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PRZETARGI_2025\UNIJNE\21.25UE_LABORATORIUM_IMMUNOCHEMIA_BIOCHEMIA\21.25UE_SWZ\"/>
    </mc:Choice>
  </mc:AlternateContent>
  <xr:revisionPtr revIDLastSave="0" documentId="13_ncr:1_{F4B15F3F-3349-4BB2-AC42-FCE4C2B926B1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1" sheetId="1" r:id="rId1"/>
    <sheet name="2" sheetId="2" r:id="rId2"/>
  </sheets>
  <definedNames>
    <definedName name="__123Graph_A">#REF!</definedName>
    <definedName name="__123Graph_B">#REF!</definedName>
    <definedName name="__123Graph_C">#REF!</definedName>
    <definedName name="__123Graph_D">#REF!</definedName>
    <definedName name="__123Graph_X">#REF!</definedName>
    <definedName name="_01492657">#REF!</definedName>
    <definedName name="_Fill">#REF!</definedName>
    <definedName name="AcquisitionEntries">#REF!</definedName>
    <definedName name="CITYZIP">#REF!</definedName>
    <definedName name="CKMB">#REF!</definedName>
    <definedName name="COVER">#REF!</definedName>
    <definedName name="ESTRA">#REF!</definedName>
    <definedName name="FERTIL">#REF!</definedName>
    <definedName name="kits">#REF!</definedName>
    <definedName name="MarginMessage">#REF!</definedName>
    <definedName name="Part_No.">#REF!</definedName>
    <definedName name="PRICES">#REF!</definedName>
    <definedName name="PROGES">#REF!</definedName>
    <definedName name="T4s">#REF!</definedName>
    <definedName name="TDM">#REF!</definedName>
    <definedName name="TDMS">#REF!</definedName>
    <definedName name="testcell">#REF!</definedName>
    <definedName name="wrn.PRINT.">#REF!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5" i="1" l="1"/>
  <c r="C64" i="1"/>
</calcChain>
</file>

<file path=xl/sharedStrings.xml><?xml version="1.0" encoding="utf-8"?>
<sst xmlns="http://schemas.openxmlformats.org/spreadsheetml/2006/main" count="299" uniqueCount="158">
  <si>
    <t>Numer postępowania: 105.KSzWzP SP ZOZ - DZP-2612-21/UE/2025/DP</t>
  </si>
  <si>
    <t xml:space="preserve">Zał. nr 8.1 do SWZ               </t>
  </si>
  <si>
    <t xml:space="preserve">
</t>
  </si>
  <si>
    <t xml:space="preserve"> Załącznik  nr 1 do umowy</t>
  </si>
  <si>
    <t>Formularz asortymentowo - cenowy</t>
  </si>
  <si>
    <r>
      <rPr>
        <b/>
        <sz val="10"/>
        <color rgb="FF000000"/>
        <rFont val="Arial"/>
        <family val="2"/>
        <charset val="238"/>
      </rPr>
      <t>Tytuł postępowania</t>
    </r>
    <r>
      <rPr>
        <sz val="10"/>
        <color rgb="FF000000"/>
        <rFont val="Arial"/>
        <family val="2"/>
        <charset val="238"/>
      </rPr>
      <t>:  Dostawa odczynników i dzierżawa analizatora z modułem biochemicznym i immunochemicznym, oraz dzierżawa automatycznego systemu do ekstrakcji DNA/RNA wraz z dostawą odczynników do badań PCR.</t>
    </r>
  </si>
  <si>
    <r>
      <rPr>
        <b/>
        <sz val="10"/>
        <color rgb="FF000000"/>
        <rFont val="Arial"/>
        <family val="2"/>
        <charset val="238"/>
      </rPr>
      <t>Tryb postępowania</t>
    </r>
    <r>
      <rPr>
        <sz val="10"/>
        <color rgb="FF000000"/>
        <rFont val="Arial"/>
        <family val="2"/>
        <charset val="238"/>
      </rPr>
      <t>:  Przetarg nieograniczony na podstawie art. 132 ustawy Pzp</t>
    </r>
  </si>
  <si>
    <t xml:space="preserve">Oferujemy realizację przedmiotu zamówienia objętego SWZ za poniższe ceny:    </t>
  </si>
  <si>
    <t>Część nr 1 -  Dostawa odczynników i dzierżawa analizatora z modułem biochemicznym i immunochemicznym</t>
  </si>
  <si>
    <t>L.p</t>
  </si>
  <si>
    <t>Nazwa materiału</t>
  </si>
  <si>
    <t>Ilość</t>
  </si>
  <si>
    <t>J.m.</t>
  </si>
  <si>
    <t>Wielkość opakowań</t>
  </si>
  <si>
    <t>Ilość op.</t>
  </si>
  <si>
    <t>Cena netto za op.</t>
  </si>
  <si>
    <t>Wartość netto</t>
  </si>
  <si>
    <t>VAT%</t>
  </si>
  <si>
    <t>Cena brutto za op.</t>
  </si>
  <si>
    <t>Wartość brutto</t>
  </si>
  <si>
    <t>Nr katalogowy</t>
  </si>
  <si>
    <t>1.</t>
  </si>
  <si>
    <t xml:space="preserve">ALAT/GPT   (ALT)                           </t>
  </si>
  <si>
    <t>ozn.</t>
  </si>
  <si>
    <t>2.</t>
  </si>
  <si>
    <t xml:space="preserve">AspAT/GOT (AST)                           </t>
  </si>
  <si>
    <t>3.</t>
  </si>
  <si>
    <t xml:space="preserve">Bilirubina całkowita (TBIL)                  </t>
  </si>
  <si>
    <t>4.</t>
  </si>
  <si>
    <t xml:space="preserve">Glukoza  (GLU)    Surowica                                          </t>
  </si>
  <si>
    <t>5.</t>
  </si>
  <si>
    <t xml:space="preserve">Cholesterol  (CHOL)                                         </t>
  </si>
  <si>
    <t>6.</t>
  </si>
  <si>
    <t xml:space="preserve">Cholesterol HDL (AHDL)                                          </t>
  </si>
  <si>
    <t>7.</t>
  </si>
  <si>
    <t xml:space="preserve">Mocznik  (BUN)                                                              </t>
  </si>
  <si>
    <t>8.</t>
  </si>
  <si>
    <t xml:space="preserve">Kwas moczowy (URCA)                                   </t>
  </si>
  <si>
    <t>9.</t>
  </si>
  <si>
    <t xml:space="preserve">Kreatynina  (CREA)                           </t>
  </si>
  <si>
    <t>10.</t>
  </si>
  <si>
    <t xml:space="preserve">CK                                                           </t>
  </si>
  <si>
    <t>11.</t>
  </si>
  <si>
    <t xml:space="preserve">Trójglicerydy  (TGL)                                 </t>
  </si>
  <si>
    <t>12.</t>
  </si>
  <si>
    <t xml:space="preserve">Białko całkowite  (TP)                          </t>
  </si>
  <si>
    <t>13.</t>
  </si>
  <si>
    <t>Alkohol</t>
  </si>
  <si>
    <t>14.</t>
  </si>
  <si>
    <t xml:space="preserve">Żelazo                                                     </t>
  </si>
  <si>
    <t>15.</t>
  </si>
  <si>
    <t xml:space="preserve">GGTP                                                      </t>
  </si>
  <si>
    <t>16.</t>
  </si>
  <si>
    <t xml:space="preserve">Lipaza  (LIP)                                             </t>
  </si>
  <si>
    <t>17.</t>
  </si>
  <si>
    <t>CRP</t>
  </si>
  <si>
    <t>18.</t>
  </si>
  <si>
    <t>ISE (Na, K, Cl)</t>
  </si>
  <si>
    <t>19.</t>
  </si>
  <si>
    <t xml:space="preserve">Ca                                                              </t>
  </si>
  <si>
    <t>20.</t>
  </si>
  <si>
    <t>Fosfor(PHOS)</t>
  </si>
  <si>
    <t>21.</t>
  </si>
  <si>
    <t xml:space="preserve">Hemogllobina glikowana                       </t>
  </si>
  <si>
    <t>22.</t>
  </si>
  <si>
    <t>Ca mocz</t>
  </si>
  <si>
    <t>23.</t>
  </si>
  <si>
    <t>Białko w moczu i płynach</t>
  </si>
  <si>
    <t>24.</t>
  </si>
  <si>
    <t>Albumina</t>
  </si>
  <si>
    <t>25.</t>
  </si>
  <si>
    <t>Amylaza</t>
  </si>
  <si>
    <t>26.</t>
  </si>
  <si>
    <t>Fosfataza alkaliczna</t>
  </si>
  <si>
    <t>27.</t>
  </si>
  <si>
    <t>LDH</t>
  </si>
  <si>
    <t>28.</t>
  </si>
  <si>
    <t>Magnez</t>
  </si>
  <si>
    <t>29.</t>
  </si>
  <si>
    <t>RF</t>
  </si>
  <si>
    <t>30.</t>
  </si>
  <si>
    <t>a-TPO</t>
  </si>
  <si>
    <t>31.</t>
  </si>
  <si>
    <t>a-TG</t>
  </si>
  <si>
    <t>32.</t>
  </si>
  <si>
    <t>fPSA</t>
  </si>
  <si>
    <t>33.</t>
  </si>
  <si>
    <t>PSA</t>
  </si>
  <si>
    <t>34.</t>
  </si>
  <si>
    <t>FT3</t>
  </si>
  <si>
    <t>35.</t>
  </si>
  <si>
    <t>FT4</t>
  </si>
  <si>
    <t>36.</t>
  </si>
  <si>
    <t>TSH</t>
  </si>
  <si>
    <t>37.</t>
  </si>
  <si>
    <t>NT-pro-BNP</t>
  </si>
  <si>
    <t>38.</t>
  </si>
  <si>
    <t>TNT</t>
  </si>
  <si>
    <t>39.</t>
  </si>
  <si>
    <t>insulina</t>
  </si>
  <si>
    <t>40.</t>
  </si>
  <si>
    <t>bhcg</t>
  </si>
  <si>
    <t>41.</t>
  </si>
  <si>
    <t>PCT</t>
  </si>
  <si>
    <t>42.</t>
  </si>
  <si>
    <t>Amoniak</t>
  </si>
  <si>
    <t>43.</t>
  </si>
  <si>
    <t>Cholesterol LDL</t>
  </si>
  <si>
    <t>onz.</t>
  </si>
  <si>
    <t>44.</t>
  </si>
  <si>
    <t>Cholinoesteraza</t>
  </si>
  <si>
    <t>45.</t>
  </si>
  <si>
    <t>Homocysteina</t>
  </si>
  <si>
    <t>46.</t>
  </si>
  <si>
    <t>Witamina B12</t>
  </si>
  <si>
    <t>47.</t>
  </si>
  <si>
    <t>C Peptyd</t>
  </si>
  <si>
    <t>48.</t>
  </si>
  <si>
    <t>Dzierżawa analizatora</t>
  </si>
  <si>
    <t>miesiące</t>
  </si>
  <si>
    <t>x</t>
  </si>
  <si>
    <t>49.</t>
  </si>
  <si>
    <t>Zewnętrzna kontrola międzynarodowa</t>
  </si>
  <si>
    <t>50.</t>
  </si>
  <si>
    <t>Kalibratory adekwatne do ilosci badań</t>
  </si>
  <si>
    <t>X</t>
  </si>
  <si>
    <t>51.</t>
  </si>
  <si>
    <t xml:space="preserve">Materiały kontrolne adekwatne do ilości badań </t>
  </si>
  <si>
    <t>52.</t>
  </si>
  <si>
    <t xml:space="preserve">Materiały zużywalne adekwatne do ilości badań </t>
  </si>
  <si>
    <t>Razem</t>
  </si>
  <si>
    <t>Dotyczy punktu  50-Kalibratory</t>
  </si>
  <si>
    <t>3….</t>
  </si>
  <si>
    <t>RAZEM</t>
  </si>
  <si>
    <t>Dotyczy punktu 51-materiały kontrolne</t>
  </si>
  <si>
    <t>Dotyczy punktu 52-materiały zużywalne</t>
  </si>
  <si>
    <t>Zał. nr 8.2 do SWZ                Załącznik  nr 1 do umowy</t>
  </si>
  <si>
    <t xml:space="preserve">Tytuł postępowania: </t>
  </si>
  <si>
    <t xml:space="preserve"> Dostawa odczynników i dzierżawa analizatora z modułem biochemicznym i immunochemicznym, oraz dzierżawa automatycznego systemu do ekstrakcji DNA/RNA wraz z dostawą odczynników do badań PCR.</t>
  </si>
  <si>
    <t xml:space="preserve">Tryb postępowania: </t>
  </si>
  <si>
    <t xml:space="preserve">Przetarg nieograniczonyna podstawie art. 132 ustawy PZP </t>
  </si>
  <si>
    <t xml:space="preserve">Oferujemy realizację przedmiotu zamówienia objętego SWZ za poniższe ceny:  </t>
  </si>
  <si>
    <t>Część nr 2 - dzierżawa automatycznego systemu do ekstrakcji DNA/RNA wraz z dostawą odczynników do badań PCR</t>
  </si>
  <si>
    <t>L.p.</t>
  </si>
  <si>
    <t>Cena netto</t>
  </si>
  <si>
    <t>Cena brutto</t>
  </si>
  <si>
    <t>Test real time pcr jakościowy do wykrywania prątka gruźlicy (op. 50 reakcji)</t>
  </si>
  <si>
    <t>opakowanie</t>
  </si>
  <si>
    <t>Test real time pcr  jakościowy do wykrywania krztuśca (op. 50 reakcji)</t>
  </si>
  <si>
    <t>Test real time pcr  jakościowy na pneumocystozę (op. 50 reakcji)</t>
  </si>
  <si>
    <t>Test real time pcr ilościowy do wykrywania wirusa HBV (op. 50 reakcji)</t>
  </si>
  <si>
    <t>Test real time pcr ilościowy do wykrywania wirusa HCV (op. 50 reakcji)</t>
  </si>
  <si>
    <t>Zestaw do ekstrakcji DNA/RNA wirusowego (op. 96 ekstrakcji)</t>
  </si>
  <si>
    <t>Zestaw do ekstrakcji DNA bakteryjnego ( op.96 ekstrakcji)</t>
  </si>
  <si>
    <t>Zestaw do ekstrakcji DNA z krwi pełnej w dużej objętości (op. 96 ekstrakcji)</t>
  </si>
  <si>
    <t>Probówki do PCR 0,2 ml w łańcuszkach po 8 naczynek z indywidualnymi zamknięciami, wysoki profil, cienkościenne, neutralne, PCR Performance Tested (op. 960 sztuk)</t>
  </si>
  <si>
    <t>Mikroprobówka zakręcana 1,5 ml PP, z zakrętką na łańcuszku, stożkowe dno, PCR Performance Tested (op. 500 szt)</t>
  </si>
  <si>
    <t>Dzierżawa aparatu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</si>
</sst>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[$zł-415];[Red]\-#,##0.00\ [$zł-415]"/>
  </numFmts>
  <fonts count="12" x14ac:knownFonts="1">
    <font>
      <sz val="10"/>
      <color rgb="FF000000"/>
      <name val="arial"/>
      <charset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rgb="FFFFFFFF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1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1" fillId="0" borderId="0" xfId="1" applyAlignment="1">
      <alignment horizontal="center" vertical="center"/>
    </xf>
    <xf numFmtId="0" fontId="2" fillId="0" borderId="0" xfId="0" applyFont="1" applyAlignment="1">
      <alignment horizontal="left" wrapText="1"/>
    </xf>
    <xf numFmtId="9" fontId="1" fillId="2" borderId="25" xfId="0" applyNumberFormat="1" applyFont="1" applyFill="1" applyBorder="1" applyAlignment="1">
      <alignment horizontal="center" vertical="center"/>
    </xf>
    <xf numFmtId="9" fontId="1" fillId="2" borderId="22" xfId="0" applyNumberFormat="1" applyFont="1" applyFill="1" applyBorder="1" applyAlignment="1">
      <alignment horizontal="center" vertical="center"/>
    </xf>
    <xf numFmtId="9" fontId="1" fillId="2" borderId="19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 applyAlignment="1">
      <alignment horizontal="center" vertical="center"/>
    </xf>
    <xf numFmtId="0" fontId="3" fillId="0" borderId="15" xfId="0" applyFont="1" applyBorder="1"/>
    <xf numFmtId="0" fontId="1" fillId="2" borderId="16" xfId="0" applyFont="1" applyFill="1" applyBorder="1" applyAlignment="1">
      <alignment vertical="center"/>
    </xf>
    <xf numFmtId="0" fontId="1" fillId="0" borderId="17" xfId="0" applyFont="1" applyBorder="1"/>
    <xf numFmtId="164" fontId="2" fillId="0" borderId="18" xfId="0" applyNumberFormat="1" applyFont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1" xfId="0" applyFont="1" applyFill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1" fillId="0" borderId="22" xfId="0" applyFont="1" applyBorder="1"/>
    <xf numFmtId="164" fontId="1" fillId="2" borderId="23" xfId="0" applyNumberFormat="1" applyFont="1" applyFill="1" applyBorder="1" applyAlignment="1">
      <alignment horizontal="center" vertical="center"/>
    </xf>
    <xf numFmtId="0" fontId="1" fillId="0" borderId="24" xfId="0" applyFont="1" applyBorder="1"/>
    <xf numFmtId="0" fontId="1" fillId="2" borderId="2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8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9" fillId="0" borderId="0" xfId="0" applyFont="1"/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4" fontId="1" fillId="0" borderId="28" xfId="0" applyNumberFormat="1" applyFont="1" applyBorder="1" applyAlignment="1">
      <alignment horizontal="left" vertical="center" wrapText="1"/>
    </xf>
    <xf numFmtId="4" fontId="1" fillId="0" borderId="29" xfId="0" applyNumberFormat="1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33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left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</cellXfs>
  <cellStyles count="2"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48"/>
  <sheetViews>
    <sheetView topLeftCell="A46" zoomScaleNormal="100" workbookViewId="0">
      <selection activeCell="P15" sqref="P15"/>
    </sheetView>
  </sheetViews>
  <sheetFormatPr defaultColWidth="14.42578125" defaultRowHeight="12.75" x14ac:dyDescent="0.2"/>
  <cols>
    <col min="1" max="1" width="5" customWidth="1"/>
    <col min="2" max="2" width="41.140625" customWidth="1"/>
    <col min="3" max="3" width="12" customWidth="1"/>
    <col min="4" max="4" width="9.5703125" customWidth="1"/>
    <col min="5" max="5" width="23.5703125" customWidth="1"/>
    <col min="6" max="6" width="11.85546875" customWidth="1"/>
    <col min="7" max="7" width="15" customWidth="1"/>
    <col min="8" max="8" width="15.5703125" customWidth="1"/>
    <col min="9" max="9" width="9.42578125" customWidth="1"/>
    <col min="10" max="10" width="12" customWidth="1"/>
    <col min="11" max="11" width="15" customWidth="1"/>
    <col min="12" max="12" width="14" customWidth="1"/>
  </cols>
  <sheetData>
    <row r="1" spans="1:13" ht="15" customHeight="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5"/>
      <c r="M1" s="16"/>
    </row>
    <row r="2" spans="1:13" ht="15" customHeight="1" x14ac:dyDescent="0.2">
      <c r="A2" s="13" t="s">
        <v>0</v>
      </c>
      <c r="B2" s="13"/>
      <c r="C2" s="13"/>
      <c r="D2" s="13"/>
      <c r="E2" s="13"/>
      <c r="F2" s="16"/>
      <c r="G2" s="16"/>
      <c r="H2" s="16"/>
      <c r="I2" s="18" t="s">
        <v>1</v>
      </c>
      <c r="J2" s="16"/>
      <c r="K2" s="12" t="s">
        <v>2</v>
      </c>
      <c r="L2" s="12"/>
      <c r="M2" s="12"/>
    </row>
    <row r="3" spans="1:13" ht="15" customHeight="1" x14ac:dyDescent="0.2">
      <c r="A3" s="17"/>
      <c r="B3" s="17"/>
      <c r="C3" s="16"/>
      <c r="D3" s="16"/>
      <c r="E3" s="16"/>
      <c r="F3" s="16"/>
      <c r="G3" s="16"/>
      <c r="H3" s="16"/>
      <c r="I3" s="16" t="s">
        <v>3</v>
      </c>
      <c r="J3" s="16"/>
      <c r="K3" s="19"/>
      <c r="L3" s="19"/>
      <c r="M3" s="19"/>
    </row>
    <row r="4" spans="1:13" ht="15" customHeight="1" x14ac:dyDescent="0.2">
      <c r="A4" s="11" t="s">
        <v>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1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28.5" customHeight="1" x14ac:dyDescent="0.2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5" customHeight="1" x14ac:dyDescent="0.2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ht="15" customHeight="1" x14ac:dyDescent="0.2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ht="15" customHeight="1" x14ac:dyDescent="0.2">
      <c r="A9" s="9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16"/>
    </row>
    <row r="10" spans="1:13" ht="15.75" customHeight="1" x14ac:dyDescent="0.2">
      <c r="A10" s="25" t="s">
        <v>8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16"/>
    </row>
    <row r="11" spans="1:13" ht="60.75" customHeight="1" x14ac:dyDescent="0.2">
      <c r="A11" s="26" t="s">
        <v>9</v>
      </c>
      <c r="B11" s="26" t="s">
        <v>10</v>
      </c>
      <c r="C11" s="26" t="s">
        <v>11</v>
      </c>
      <c r="D11" s="26" t="s">
        <v>12</v>
      </c>
      <c r="E11" s="26" t="s">
        <v>13</v>
      </c>
      <c r="F11" s="26" t="s">
        <v>14</v>
      </c>
      <c r="G11" s="26" t="s">
        <v>15</v>
      </c>
      <c r="H11" s="26" t="s">
        <v>16</v>
      </c>
      <c r="I11" s="26" t="s">
        <v>17</v>
      </c>
      <c r="J11" s="26" t="s">
        <v>18</v>
      </c>
      <c r="K11" s="26" t="s">
        <v>19</v>
      </c>
      <c r="L11" s="26" t="s">
        <v>20</v>
      </c>
      <c r="M11" s="16"/>
    </row>
    <row r="12" spans="1:13" ht="15" customHeight="1" x14ac:dyDescent="0.2">
      <c r="A12" s="27" t="s">
        <v>21</v>
      </c>
      <c r="B12" s="28" t="s">
        <v>22</v>
      </c>
      <c r="C12" s="29">
        <v>9200</v>
      </c>
      <c r="D12" s="27" t="s">
        <v>23</v>
      </c>
      <c r="E12" s="27"/>
      <c r="F12" s="30"/>
      <c r="G12" s="31"/>
      <c r="H12" s="31"/>
      <c r="I12" s="32"/>
      <c r="J12" s="31"/>
      <c r="K12" s="31"/>
      <c r="L12" s="33"/>
      <c r="M12" s="16"/>
    </row>
    <row r="13" spans="1:13" ht="15" customHeight="1" x14ac:dyDescent="0.2">
      <c r="A13" s="27" t="s">
        <v>24</v>
      </c>
      <c r="B13" s="28" t="s">
        <v>25</v>
      </c>
      <c r="C13" s="29">
        <v>9000</v>
      </c>
      <c r="D13" s="27" t="s">
        <v>23</v>
      </c>
      <c r="E13" s="27"/>
      <c r="F13" s="30"/>
      <c r="G13" s="31"/>
      <c r="H13" s="31"/>
      <c r="I13" s="32"/>
      <c r="J13" s="31"/>
      <c r="K13" s="31"/>
      <c r="L13" s="33"/>
      <c r="M13" s="16"/>
    </row>
    <row r="14" spans="1:13" ht="15" customHeight="1" x14ac:dyDescent="0.2">
      <c r="A14" s="27" t="s">
        <v>26</v>
      </c>
      <c r="B14" s="28" t="s">
        <v>27</v>
      </c>
      <c r="C14" s="29">
        <v>6200</v>
      </c>
      <c r="D14" s="27" t="s">
        <v>23</v>
      </c>
      <c r="E14" s="27"/>
      <c r="F14" s="30"/>
      <c r="G14" s="31"/>
      <c r="H14" s="31"/>
      <c r="I14" s="32"/>
      <c r="J14" s="31"/>
      <c r="K14" s="31"/>
      <c r="L14" s="33"/>
      <c r="M14" s="16"/>
    </row>
    <row r="15" spans="1:13" ht="15" customHeight="1" x14ac:dyDescent="0.2">
      <c r="A15" s="27" t="s">
        <v>28</v>
      </c>
      <c r="B15" s="28" t="s">
        <v>29</v>
      </c>
      <c r="C15" s="29">
        <v>8000</v>
      </c>
      <c r="D15" s="27" t="s">
        <v>23</v>
      </c>
      <c r="E15" s="27"/>
      <c r="F15" s="30"/>
      <c r="G15" s="31"/>
      <c r="H15" s="34"/>
      <c r="I15" s="32"/>
      <c r="J15" s="31"/>
      <c r="K15" s="31"/>
      <c r="L15" s="33"/>
      <c r="M15" s="16"/>
    </row>
    <row r="16" spans="1:13" ht="15" customHeight="1" x14ac:dyDescent="0.2">
      <c r="A16" s="27" t="s">
        <v>30</v>
      </c>
      <c r="B16" s="28" t="s">
        <v>31</v>
      </c>
      <c r="C16" s="29">
        <v>10000</v>
      </c>
      <c r="D16" s="27" t="s">
        <v>23</v>
      </c>
      <c r="E16" s="27"/>
      <c r="F16" s="30"/>
      <c r="G16" s="31"/>
      <c r="H16" s="31"/>
      <c r="I16" s="32"/>
      <c r="J16" s="31"/>
      <c r="K16" s="31"/>
      <c r="L16" s="33"/>
      <c r="M16" s="16"/>
    </row>
    <row r="17" spans="1:13" ht="15" customHeight="1" x14ac:dyDescent="0.2">
      <c r="A17" s="27" t="s">
        <v>32</v>
      </c>
      <c r="B17" s="28" t="s">
        <v>33</v>
      </c>
      <c r="C17" s="29">
        <v>6600</v>
      </c>
      <c r="D17" s="27" t="s">
        <v>23</v>
      </c>
      <c r="E17" s="27"/>
      <c r="F17" s="30"/>
      <c r="G17" s="31"/>
      <c r="H17" s="31"/>
      <c r="I17" s="32"/>
      <c r="J17" s="31"/>
      <c r="K17" s="31"/>
      <c r="L17" s="33"/>
      <c r="M17" s="16"/>
    </row>
    <row r="18" spans="1:13" ht="15" customHeight="1" x14ac:dyDescent="0.2">
      <c r="A18" s="27" t="s">
        <v>34</v>
      </c>
      <c r="B18" s="28" t="s">
        <v>35</v>
      </c>
      <c r="C18" s="29">
        <v>8000</v>
      </c>
      <c r="D18" s="27" t="s">
        <v>23</v>
      </c>
      <c r="E18" s="27"/>
      <c r="F18" s="30"/>
      <c r="G18" s="34"/>
      <c r="H18" s="31"/>
      <c r="I18" s="32"/>
      <c r="J18" s="31"/>
      <c r="K18" s="31"/>
      <c r="L18" s="33"/>
      <c r="M18" s="16"/>
    </row>
    <row r="19" spans="1:13" ht="15" customHeight="1" x14ac:dyDescent="0.2">
      <c r="A19" s="27" t="s">
        <v>36</v>
      </c>
      <c r="B19" s="28" t="s">
        <v>37</v>
      </c>
      <c r="C19" s="29">
        <v>4200</v>
      </c>
      <c r="D19" s="27" t="s">
        <v>23</v>
      </c>
      <c r="E19" s="27"/>
      <c r="F19" s="30"/>
      <c r="G19" s="31"/>
      <c r="H19" s="31"/>
      <c r="I19" s="32"/>
      <c r="J19" s="31"/>
      <c r="K19" s="31"/>
      <c r="L19" s="33"/>
      <c r="M19" s="16"/>
    </row>
    <row r="20" spans="1:13" ht="15" customHeight="1" x14ac:dyDescent="0.2">
      <c r="A20" s="27" t="s">
        <v>38</v>
      </c>
      <c r="B20" s="28" t="s">
        <v>39</v>
      </c>
      <c r="C20" s="29">
        <v>21000</v>
      </c>
      <c r="D20" s="27" t="s">
        <v>23</v>
      </c>
      <c r="E20" s="27"/>
      <c r="F20" s="30"/>
      <c r="G20" s="31"/>
      <c r="H20" s="31"/>
      <c r="I20" s="32"/>
      <c r="J20" s="31"/>
      <c r="K20" s="31"/>
      <c r="L20" s="33"/>
      <c r="M20" s="16"/>
    </row>
    <row r="21" spans="1:13" ht="15" customHeight="1" x14ac:dyDescent="0.2">
      <c r="A21" s="27" t="s">
        <v>40</v>
      </c>
      <c r="B21" s="28" t="s">
        <v>41</v>
      </c>
      <c r="C21" s="29">
        <v>600</v>
      </c>
      <c r="D21" s="27" t="s">
        <v>23</v>
      </c>
      <c r="E21" s="27"/>
      <c r="F21" s="30"/>
      <c r="G21" s="31"/>
      <c r="H21" s="31"/>
      <c r="I21" s="32"/>
      <c r="J21" s="31"/>
      <c r="K21" s="31"/>
      <c r="L21" s="35"/>
      <c r="M21" s="16"/>
    </row>
    <row r="22" spans="1:13" ht="15" customHeight="1" x14ac:dyDescent="0.2">
      <c r="A22" s="27" t="s">
        <v>42</v>
      </c>
      <c r="B22" s="28" t="s">
        <v>43</v>
      </c>
      <c r="C22" s="29">
        <v>7400</v>
      </c>
      <c r="D22" s="27" t="s">
        <v>23</v>
      </c>
      <c r="E22" s="27"/>
      <c r="F22" s="30"/>
      <c r="G22" s="31"/>
      <c r="H22" s="31"/>
      <c r="I22" s="32"/>
      <c r="J22" s="31"/>
      <c r="K22" s="31"/>
      <c r="L22" s="33"/>
      <c r="M22" s="16"/>
    </row>
    <row r="23" spans="1:13" ht="15" customHeight="1" x14ac:dyDescent="0.2">
      <c r="A23" s="27" t="s">
        <v>44</v>
      </c>
      <c r="B23" s="28" t="s">
        <v>45</v>
      </c>
      <c r="C23" s="29">
        <v>1100</v>
      </c>
      <c r="D23" s="27" t="s">
        <v>23</v>
      </c>
      <c r="E23" s="27"/>
      <c r="F23" s="30"/>
      <c r="G23" s="31"/>
      <c r="H23" s="31"/>
      <c r="I23" s="32"/>
      <c r="J23" s="31"/>
      <c r="K23" s="31"/>
      <c r="L23" s="33"/>
      <c r="M23" s="16"/>
    </row>
    <row r="24" spans="1:13" ht="15" customHeight="1" x14ac:dyDescent="0.2">
      <c r="A24" s="27" t="s">
        <v>46</v>
      </c>
      <c r="B24" s="28" t="s">
        <v>47</v>
      </c>
      <c r="C24" s="29">
        <v>400</v>
      </c>
      <c r="D24" s="27" t="s">
        <v>23</v>
      </c>
      <c r="E24" s="27"/>
      <c r="F24" s="30"/>
      <c r="G24" s="31"/>
      <c r="H24" s="31"/>
      <c r="I24" s="32"/>
      <c r="J24" s="31"/>
      <c r="K24" s="31"/>
      <c r="L24" s="35"/>
      <c r="M24" s="16"/>
    </row>
    <row r="25" spans="1:13" ht="15" customHeight="1" x14ac:dyDescent="0.2">
      <c r="A25" s="27" t="s">
        <v>48</v>
      </c>
      <c r="B25" s="28" t="s">
        <v>49</v>
      </c>
      <c r="C25" s="29">
        <v>2000</v>
      </c>
      <c r="D25" s="27" t="s">
        <v>23</v>
      </c>
      <c r="E25" s="27"/>
      <c r="F25" s="30"/>
      <c r="G25" s="31"/>
      <c r="H25" s="31"/>
      <c r="I25" s="32"/>
      <c r="J25" s="31"/>
      <c r="K25" s="31"/>
      <c r="L25" s="35"/>
      <c r="M25" s="16"/>
    </row>
    <row r="26" spans="1:13" ht="15" customHeight="1" x14ac:dyDescent="0.2">
      <c r="A26" s="27" t="s">
        <v>50</v>
      </c>
      <c r="B26" s="28" t="s">
        <v>51</v>
      </c>
      <c r="C26" s="29">
        <v>3800</v>
      </c>
      <c r="D26" s="27" t="s">
        <v>23</v>
      </c>
      <c r="E26" s="27"/>
      <c r="F26" s="30"/>
      <c r="G26" s="31"/>
      <c r="H26" s="31"/>
      <c r="I26" s="32"/>
      <c r="J26" s="31"/>
      <c r="K26" s="31"/>
      <c r="L26" s="35"/>
      <c r="M26" s="16"/>
    </row>
    <row r="27" spans="1:13" ht="15" customHeight="1" x14ac:dyDescent="0.2">
      <c r="A27" s="27" t="s">
        <v>52</v>
      </c>
      <c r="B27" s="28" t="s">
        <v>53</v>
      </c>
      <c r="C27" s="29">
        <v>1300</v>
      </c>
      <c r="D27" s="27" t="s">
        <v>23</v>
      </c>
      <c r="E27" s="27"/>
      <c r="F27" s="30"/>
      <c r="G27" s="31"/>
      <c r="H27" s="31"/>
      <c r="I27" s="32"/>
      <c r="J27" s="31"/>
      <c r="K27" s="31"/>
      <c r="L27" s="33"/>
      <c r="M27" s="16"/>
    </row>
    <row r="28" spans="1:13" ht="15" customHeight="1" x14ac:dyDescent="0.2">
      <c r="A28" s="27" t="s">
        <v>54</v>
      </c>
      <c r="B28" s="28" t="s">
        <v>55</v>
      </c>
      <c r="C28" s="29">
        <v>15000</v>
      </c>
      <c r="D28" s="27" t="s">
        <v>23</v>
      </c>
      <c r="E28" s="36"/>
      <c r="F28" s="37"/>
      <c r="G28" s="37"/>
      <c r="H28" s="37"/>
      <c r="I28" s="37"/>
      <c r="J28" s="37"/>
      <c r="K28" s="37"/>
      <c r="L28" s="35"/>
      <c r="M28" s="16"/>
    </row>
    <row r="29" spans="1:13" ht="15" customHeight="1" x14ac:dyDescent="0.2">
      <c r="A29" s="27" t="s">
        <v>56</v>
      </c>
      <c r="B29" s="28" t="s">
        <v>57</v>
      </c>
      <c r="C29" s="29">
        <v>22000</v>
      </c>
      <c r="D29" s="27" t="s">
        <v>23</v>
      </c>
      <c r="E29" s="27"/>
      <c r="F29" s="30"/>
      <c r="G29" s="31"/>
      <c r="H29" s="31"/>
      <c r="I29" s="32"/>
      <c r="J29" s="31"/>
      <c r="K29" s="31"/>
      <c r="L29" s="33"/>
      <c r="M29" s="16"/>
    </row>
    <row r="30" spans="1:13" ht="18" customHeight="1" x14ac:dyDescent="0.2">
      <c r="A30" s="27" t="s">
        <v>58</v>
      </c>
      <c r="B30" s="28" t="s">
        <v>59</v>
      </c>
      <c r="C30" s="29">
        <v>1200</v>
      </c>
      <c r="D30" s="27" t="s">
        <v>23</v>
      </c>
      <c r="E30" s="36"/>
      <c r="F30" s="38"/>
      <c r="G30" s="38"/>
      <c r="H30" s="38"/>
      <c r="I30" s="38"/>
      <c r="J30" s="38"/>
      <c r="K30" s="38"/>
      <c r="L30" s="38"/>
      <c r="M30" s="16"/>
    </row>
    <row r="31" spans="1:13" ht="15" customHeight="1" x14ac:dyDescent="0.2">
      <c r="A31" s="27" t="s">
        <v>60</v>
      </c>
      <c r="B31" s="28" t="s">
        <v>61</v>
      </c>
      <c r="C31" s="29">
        <v>140</v>
      </c>
      <c r="D31" s="27" t="s">
        <v>23</v>
      </c>
      <c r="E31" s="27"/>
      <c r="F31" s="30"/>
      <c r="G31" s="31"/>
      <c r="H31" s="31"/>
      <c r="I31" s="32"/>
      <c r="J31" s="31"/>
      <c r="K31" s="31"/>
      <c r="L31" s="35"/>
      <c r="M31" s="16"/>
    </row>
    <row r="32" spans="1:13" ht="15" customHeight="1" x14ac:dyDescent="0.2">
      <c r="A32" s="27" t="s">
        <v>62</v>
      </c>
      <c r="B32" s="28" t="s">
        <v>63</v>
      </c>
      <c r="C32" s="29">
        <v>4000</v>
      </c>
      <c r="D32" s="27" t="s">
        <v>23</v>
      </c>
      <c r="E32" s="27"/>
      <c r="F32" s="30"/>
      <c r="G32" s="31"/>
      <c r="H32" s="31"/>
      <c r="I32" s="32"/>
      <c r="J32" s="31"/>
      <c r="K32" s="31"/>
      <c r="L32" s="33"/>
      <c r="M32" s="16"/>
    </row>
    <row r="33" spans="1:13" ht="15" customHeight="1" x14ac:dyDescent="0.2">
      <c r="A33" s="27" t="s">
        <v>64</v>
      </c>
      <c r="B33" s="28" t="s">
        <v>65</v>
      </c>
      <c r="C33" s="29">
        <v>50</v>
      </c>
      <c r="D33" s="27" t="s">
        <v>23</v>
      </c>
      <c r="E33" s="27"/>
      <c r="F33" s="30"/>
      <c r="G33" s="31"/>
      <c r="H33" s="31"/>
      <c r="I33" s="32"/>
      <c r="J33" s="31"/>
      <c r="K33" s="31"/>
      <c r="L33" s="33"/>
      <c r="M33" s="16"/>
    </row>
    <row r="34" spans="1:13" ht="15" customHeight="1" x14ac:dyDescent="0.2">
      <c r="A34" s="27" t="s">
        <v>66</v>
      </c>
      <c r="B34" s="28" t="s">
        <v>67</v>
      </c>
      <c r="C34" s="29">
        <v>400</v>
      </c>
      <c r="D34" s="27" t="s">
        <v>23</v>
      </c>
      <c r="E34" s="27"/>
      <c r="F34" s="30"/>
      <c r="G34" s="31"/>
      <c r="H34" s="31"/>
      <c r="I34" s="32"/>
      <c r="J34" s="31"/>
      <c r="K34" s="31"/>
      <c r="L34" s="35"/>
      <c r="M34" s="16"/>
    </row>
    <row r="35" spans="1:13" ht="15" customHeight="1" x14ac:dyDescent="0.2">
      <c r="A35" s="27" t="s">
        <v>68</v>
      </c>
      <c r="B35" s="28" t="s">
        <v>69</v>
      </c>
      <c r="C35" s="29">
        <v>1000</v>
      </c>
      <c r="D35" s="27" t="s">
        <v>23</v>
      </c>
      <c r="E35" s="27"/>
      <c r="F35" s="30"/>
      <c r="G35" s="31"/>
      <c r="H35" s="31"/>
      <c r="I35" s="32"/>
      <c r="J35" s="31"/>
      <c r="K35" s="31"/>
      <c r="L35" s="33"/>
      <c r="M35" s="16"/>
    </row>
    <row r="36" spans="1:13" ht="14.25" customHeight="1" x14ac:dyDescent="0.2">
      <c r="A36" s="27" t="s">
        <v>70</v>
      </c>
      <c r="B36" s="28" t="s">
        <v>71</v>
      </c>
      <c r="C36" s="29">
        <v>1400</v>
      </c>
      <c r="D36" s="27" t="s">
        <v>23</v>
      </c>
      <c r="E36" s="39"/>
      <c r="F36" s="37"/>
      <c r="G36" s="37"/>
      <c r="H36" s="37"/>
      <c r="I36" s="37"/>
      <c r="J36" s="37"/>
      <c r="K36" s="37"/>
      <c r="L36" s="37"/>
      <c r="M36" s="16"/>
    </row>
    <row r="37" spans="1:13" ht="15" customHeight="1" x14ac:dyDescent="0.2">
      <c r="A37" s="27" t="s">
        <v>72</v>
      </c>
      <c r="B37" s="28" t="s">
        <v>73</v>
      </c>
      <c r="C37" s="29">
        <v>2000</v>
      </c>
      <c r="D37" s="27" t="s">
        <v>23</v>
      </c>
      <c r="E37" s="27"/>
      <c r="F37" s="30"/>
      <c r="G37" s="31"/>
      <c r="H37" s="31"/>
      <c r="I37" s="32"/>
      <c r="J37" s="31"/>
      <c r="K37" s="31"/>
      <c r="L37" s="33"/>
      <c r="M37" s="16"/>
    </row>
    <row r="38" spans="1:13" ht="15" customHeight="1" x14ac:dyDescent="0.2">
      <c r="A38" s="27" t="s">
        <v>74</v>
      </c>
      <c r="B38" s="28" t="s">
        <v>75</v>
      </c>
      <c r="C38" s="29">
        <v>700</v>
      </c>
      <c r="D38" s="27" t="s">
        <v>23</v>
      </c>
      <c r="E38" s="27"/>
      <c r="F38" s="30"/>
      <c r="G38" s="31"/>
      <c r="H38" s="31"/>
      <c r="I38" s="32"/>
      <c r="J38" s="31"/>
      <c r="K38" s="31"/>
      <c r="L38" s="35"/>
      <c r="M38" s="16"/>
    </row>
    <row r="39" spans="1:13" ht="15" customHeight="1" x14ac:dyDescent="0.2">
      <c r="A39" s="27" t="s">
        <v>76</v>
      </c>
      <c r="B39" s="28" t="s">
        <v>77</v>
      </c>
      <c r="C39" s="29">
        <v>700</v>
      </c>
      <c r="D39" s="27" t="s">
        <v>23</v>
      </c>
      <c r="E39" s="27"/>
      <c r="F39" s="30"/>
      <c r="G39" s="31"/>
      <c r="H39" s="31"/>
      <c r="I39" s="32"/>
      <c r="J39" s="31"/>
      <c r="K39" s="31"/>
      <c r="L39" s="35"/>
      <c r="M39" s="16"/>
    </row>
    <row r="40" spans="1:13" ht="15" customHeight="1" x14ac:dyDescent="0.2">
      <c r="A40" s="27" t="s">
        <v>78</v>
      </c>
      <c r="B40" s="28" t="s">
        <v>79</v>
      </c>
      <c r="C40" s="29">
        <v>600</v>
      </c>
      <c r="D40" s="27" t="s">
        <v>23</v>
      </c>
      <c r="E40" s="27"/>
      <c r="F40" s="30"/>
      <c r="G40" s="31"/>
      <c r="H40" s="31"/>
      <c r="I40" s="32"/>
      <c r="J40" s="31"/>
      <c r="K40" s="31"/>
      <c r="L40" s="35"/>
      <c r="M40" s="16"/>
    </row>
    <row r="41" spans="1:13" ht="15" customHeight="1" x14ac:dyDescent="0.2">
      <c r="A41" s="27" t="s">
        <v>80</v>
      </c>
      <c r="B41" s="40" t="s">
        <v>81</v>
      </c>
      <c r="C41" s="29">
        <v>1200</v>
      </c>
      <c r="D41" s="27" t="s">
        <v>23</v>
      </c>
      <c r="E41" s="27"/>
      <c r="F41" s="30"/>
      <c r="G41" s="31"/>
      <c r="H41" s="31"/>
      <c r="I41" s="32"/>
      <c r="J41" s="31"/>
      <c r="K41" s="31"/>
      <c r="L41" s="35"/>
      <c r="M41" s="16"/>
    </row>
    <row r="42" spans="1:13" ht="15" customHeight="1" x14ac:dyDescent="0.2">
      <c r="A42" s="27" t="s">
        <v>82</v>
      </c>
      <c r="B42" s="40" t="s">
        <v>83</v>
      </c>
      <c r="C42" s="29">
        <v>800</v>
      </c>
      <c r="D42" s="27" t="s">
        <v>23</v>
      </c>
      <c r="E42" s="27"/>
      <c r="F42" s="30"/>
      <c r="G42" s="31"/>
      <c r="H42" s="32"/>
      <c r="I42" s="31"/>
      <c r="J42" s="31"/>
      <c r="K42" s="35"/>
      <c r="L42" s="40"/>
      <c r="M42" s="16"/>
    </row>
    <row r="43" spans="1:13" ht="15" customHeight="1" x14ac:dyDescent="0.2">
      <c r="A43" s="27" t="s">
        <v>84</v>
      </c>
      <c r="B43" s="40" t="s">
        <v>85</v>
      </c>
      <c r="C43" s="29">
        <v>800</v>
      </c>
      <c r="D43" s="27" t="s">
        <v>23</v>
      </c>
      <c r="E43" s="27"/>
      <c r="F43" s="30"/>
      <c r="G43" s="31"/>
      <c r="H43" s="31"/>
      <c r="I43" s="32"/>
      <c r="J43" s="31"/>
      <c r="K43" s="31"/>
      <c r="L43" s="35"/>
      <c r="M43" s="16"/>
    </row>
    <row r="44" spans="1:13" ht="15" customHeight="1" x14ac:dyDescent="0.2">
      <c r="A44" s="27" t="s">
        <v>86</v>
      </c>
      <c r="B44" s="40" t="s">
        <v>87</v>
      </c>
      <c r="C44" s="41">
        <v>4800</v>
      </c>
      <c r="D44" s="27" t="s">
        <v>23</v>
      </c>
      <c r="E44" s="27"/>
      <c r="F44" s="30"/>
      <c r="G44" s="31"/>
      <c r="H44" s="31"/>
      <c r="I44" s="32"/>
      <c r="J44" s="31"/>
      <c r="K44" s="31"/>
      <c r="L44" s="35"/>
      <c r="M44" s="16"/>
    </row>
    <row r="45" spans="1:13" ht="15" customHeight="1" x14ac:dyDescent="0.2">
      <c r="A45" s="27" t="s">
        <v>88</v>
      </c>
      <c r="B45" s="40" t="s">
        <v>89</v>
      </c>
      <c r="C45" s="41">
        <v>3000</v>
      </c>
      <c r="D45" s="27" t="s">
        <v>23</v>
      </c>
      <c r="E45" s="27"/>
      <c r="F45" s="30"/>
      <c r="G45" s="31"/>
      <c r="H45" s="31"/>
      <c r="I45" s="32"/>
      <c r="J45" s="31"/>
      <c r="K45" s="31"/>
      <c r="L45" s="33"/>
      <c r="M45" s="16"/>
    </row>
    <row r="46" spans="1:13" ht="15" customHeight="1" x14ac:dyDescent="0.2">
      <c r="A46" s="27" t="s">
        <v>90</v>
      </c>
      <c r="B46" s="40" t="s">
        <v>91</v>
      </c>
      <c r="C46" s="41">
        <v>4600</v>
      </c>
      <c r="D46" s="27" t="s">
        <v>23</v>
      </c>
      <c r="E46" s="27"/>
      <c r="F46" s="30"/>
      <c r="G46" s="31"/>
      <c r="H46" s="31"/>
      <c r="I46" s="32"/>
      <c r="J46" s="31"/>
      <c r="K46" s="31"/>
      <c r="L46" s="33"/>
      <c r="M46" s="16"/>
    </row>
    <row r="47" spans="1:13" ht="15" customHeight="1" x14ac:dyDescent="0.2">
      <c r="A47" s="27" t="s">
        <v>92</v>
      </c>
      <c r="B47" s="40" t="s">
        <v>93</v>
      </c>
      <c r="C47" s="41">
        <v>9000</v>
      </c>
      <c r="D47" s="27" t="s">
        <v>23</v>
      </c>
      <c r="E47" s="27"/>
      <c r="F47" s="30"/>
      <c r="G47" s="31"/>
      <c r="H47" s="31"/>
      <c r="I47" s="32"/>
      <c r="J47" s="31"/>
      <c r="K47" s="31"/>
      <c r="L47" s="33"/>
      <c r="M47" s="16"/>
    </row>
    <row r="48" spans="1:13" ht="15" customHeight="1" x14ac:dyDescent="0.2">
      <c r="A48" s="27" t="s">
        <v>94</v>
      </c>
      <c r="B48" s="40" t="s">
        <v>95</v>
      </c>
      <c r="C48" s="41">
        <v>3600</v>
      </c>
      <c r="D48" s="27" t="s">
        <v>23</v>
      </c>
      <c r="E48" s="27"/>
      <c r="F48" s="30"/>
      <c r="G48" s="31"/>
      <c r="H48" s="31"/>
      <c r="I48" s="32"/>
      <c r="J48" s="31"/>
      <c r="K48" s="31"/>
      <c r="L48" s="33"/>
      <c r="M48" s="16"/>
    </row>
    <row r="49" spans="1:13" ht="15" customHeight="1" x14ac:dyDescent="0.2">
      <c r="A49" s="27" t="s">
        <v>96</v>
      </c>
      <c r="B49" s="40" t="s">
        <v>97</v>
      </c>
      <c r="C49" s="41">
        <v>4200</v>
      </c>
      <c r="D49" s="27" t="s">
        <v>23</v>
      </c>
      <c r="E49" s="27"/>
      <c r="F49" s="30"/>
      <c r="G49" s="31"/>
      <c r="H49" s="31"/>
      <c r="I49" s="32"/>
      <c r="J49" s="31"/>
      <c r="K49" s="31"/>
      <c r="L49" s="33"/>
      <c r="M49" s="16"/>
    </row>
    <row r="50" spans="1:13" ht="15" customHeight="1" x14ac:dyDescent="0.2">
      <c r="A50" s="27" t="s">
        <v>98</v>
      </c>
      <c r="B50" s="40" t="s">
        <v>99</v>
      </c>
      <c r="C50" s="41">
        <v>2800</v>
      </c>
      <c r="D50" s="27" t="s">
        <v>23</v>
      </c>
      <c r="E50" s="27"/>
      <c r="F50" s="30"/>
      <c r="G50" s="31"/>
      <c r="H50" s="31"/>
      <c r="I50" s="32"/>
      <c r="J50" s="31"/>
      <c r="K50" s="31"/>
      <c r="L50" s="33"/>
      <c r="M50" s="16"/>
    </row>
    <row r="51" spans="1:13" ht="15" customHeight="1" x14ac:dyDescent="0.2">
      <c r="A51" s="27" t="s">
        <v>100</v>
      </c>
      <c r="B51" s="40" t="s">
        <v>101</v>
      </c>
      <c r="C51" s="41">
        <v>600</v>
      </c>
      <c r="D51" s="27" t="s">
        <v>23</v>
      </c>
      <c r="E51" s="27"/>
      <c r="F51" s="30"/>
      <c r="G51" s="31"/>
      <c r="H51" s="31"/>
      <c r="I51" s="32"/>
      <c r="J51" s="31"/>
      <c r="K51" s="31"/>
      <c r="L51" s="33"/>
      <c r="M51" s="16"/>
    </row>
    <row r="52" spans="1:13" ht="15" customHeight="1" x14ac:dyDescent="0.2">
      <c r="A52" s="27" t="s">
        <v>102</v>
      </c>
      <c r="B52" s="40" t="s">
        <v>103</v>
      </c>
      <c r="C52" s="41">
        <v>1200</v>
      </c>
      <c r="D52" s="27" t="s">
        <v>23</v>
      </c>
      <c r="E52" s="27"/>
      <c r="F52" s="30"/>
      <c r="G52" s="31"/>
      <c r="H52" s="31"/>
      <c r="I52" s="32"/>
      <c r="J52" s="31"/>
      <c r="K52" s="31"/>
      <c r="L52" s="33"/>
      <c r="M52" s="16"/>
    </row>
    <row r="53" spans="1:13" ht="15" customHeight="1" x14ac:dyDescent="0.2">
      <c r="A53" s="27" t="s">
        <v>104</v>
      </c>
      <c r="B53" s="40" t="s">
        <v>105</v>
      </c>
      <c r="C53" s="41">
        <v>140</v>
      </c>
      <c r="D53" s="27" t="s">
        <v>23</v>
      </c>
      <c r="E53" s="27"/>
      <c r="F53" s="30"/>
      <c r="G53" s="31"/>
      <c r="H53" s="31"/>
      <c r="I53" s="32"/>
      <c r="J53" s="31"/>
      <c r="K53" s="31"/>
      <c r="L53" s="33"/>
      <c r="M53" s="16"/>
    </row>
    <row r="54" spans="1:13" ht="15" customHeight="1" x14ac:dyDescent="0.2">
      <c r="A54" s="27" t="s">
        <v>106</v>
      </c>
      <c r="B54" s="40" t="s">
        <v>107</v>
      </c>
      <c r="C54" s="41">
        <v>5600</v>
      </c>
      <c r="D54" s="27" t="s">
        <v>108</v>
      </c>
      <c r="E54" s="27"/>
      <c r="F54" s="30"/>
      <c r="G54" s="31"/>
      <c r="H54" s="31"/>
      <c r="I54" s="32"/>
      <c r="J54" s="31"/>
      <c r="K54" s="31"/>
      <c r="L54" s="33"/>
      <c r="M54" s="16"/>
    </row>
    <row r="55" spans="1:13" ht="15" customHeight="1" x14ac:dyDescent="0.2">
      <c r="A55" s="27" t="s">
        <v>109</v>
      </c>
      <c r="B55" s="40" t="s">
        <v>110</v>
      </c>
      <c r="C55" s="41">
        <v>400</v>
      </c>
      <c r="D55" s="27" t="s">
        <v>23</v>
      </c>
      <c r="E55" s="27"/>
      <c r="F55" s="30"/>
      <c r="G55" s="31"/>
      <c r="H55" s="31"/>
      <c r="I55" s="32"/>
      <c r="J55" s="31"/>
      <c r="K55" s="31"/>
      <c r="L55" s="33"/>
      <c r="M55" s="16"/>
    </row>
    <row r="56" spans="1:13" ht="15" customHeight="1" x14ac:dyDescent="0.2">
      <c r="A56" s="27" t="s">
        <v>111</v>
      </c>
      <c r="B56" s="40" t="s">
        <v>112</v>
      </c>
      <c r="C56" s="41">
        <v>12400</v>
      </c>
      <c r="D56" s="27" t="s">
        <v>23</v>
      </c>
      <c r="E56" s="27"/>
      <c r="F56" s="30"/>
      <c r="G56" s="31"/>
      <c r="H56" s="31"/>
      <c r="I56" s="32"/>
      <c r="J56" s="31"/>
      <c r="K56" s="31"/>
      <c r="L56" s="33"/>
      <c r="M56" s="16"/>
    </row>
    <row r="57" spans="1:13" ht="15" customHeight="1" x14ac:dyDescent="0.2">
      <c r="A57" s="27" t="s">
        <v>113</v>
      </c>
      <c r="B57" s="40" t="s">
        <v>114</v>
      </c>
      <c r="C57" s="41">
        <v>2400</v>
      </c>
      <c r="D57" s="27" t="s">
        <v>23</v>
      </c>
      <c r="E57" s="27"/>
      <c r="F57" s="30"/>
      <c r="G57" s="31"/>
      <c r="H57" s="31"/>
      <c r="I57" s="32"/>
      <c r="J57" s="31"/>
      <c r="K57" s="31"/>
      <c r="L57" s="33"/>
      <c r="M57" s="16"/>
    </row>
    <row r="58" spans="1:13" ht="15" customHeight="1" x14ac:dyDescent="0.2">
      <c r="A58" s="27" t="s">
        <v>115</v>
      </c>
      <c r="B58" s="40" t="s">
        <v>116</v>
      </c>
      <c r="C58" s="41">
        <v>900</v>
      </c>
      <c r="D58" s="27" t="s">
        <v>23</v>
      </c>
      <c r="E58" s="27"/>
      <c r="F58" s="30"/>
      <c r="G58" s="31"/>
      <c r="H58" s="31"/>
      <c r="I58" s="32"/>
      <c r="J58" s="31"/>
      <c r="K58" s="31"/>
      <c r="L58" s="33"/>
      <c r="M58" s="16"/>
    </row>
    <row r="59" spans="1:13" ht="15" customHeight="1" x14ac:dyDescent="0.2">
      <c r="A59" s="27" t="s">
        <v>117</v>
      </c>
      <c r="B59" s="42" t="s">
        <v>118</v>
      </c>
      <c r="C59" s="30">
        <v>24</v>
      </c>
      <c r="D59" s="27" t="s">
        <v>119</v>
      </c>
      <c r="E59" s="27" t="s">
        <v>120</v>
      </c>
      <c r="F59" s="30" t="s">
        <v>120</v>
      </c>
      <c r="G59" s="31"/>
      <c r="H59" s="35"/>
      <c r="I59" s="32"/>
      <c r="J59" s="31"/>
      <c r="K59" s="31"/>
      <c r="L59" s="33"/>
      <c r="M59" s="16"/>
    </row>
    <row r="60" spans="1:13" ht="15" customHeight="1" x14ac:dyDescent="0.2">
      <c r="A60" s="27" t="s">
        <v>121</v>
      </c>
      <c r="B60" s="42" t="s">
        <v>122</v>
      </c>
      <c r="C60" s="27">
        <v>24</v>
      </c>
      <c r="D60" s="27" t="s">
        <v>119</v>
      </c>
      <c r="E60" s="27"/>
      <c r="F60" s="27"/>
      <c r="G60" s="43"/>
      <c r="H60" s="31"/>
      <c r="I60" s="32"/>
      <c r="J60" s="35"/>
      <c r="K60" s="31"/>
      <c r="L60" s="33"/>
      <c r="M60" s="16"/>
    </row>
    <row r="61" spans="1:13" ht="30" customHeight="1" x14ac:dyDescent="0.2">
      <c r="A61" s="27" t="s">
        <v>123</v>
      </c>
      <c r="B61" s="42" t="s">
        <v>124</v>
      </c>
      <c r="C61" s="27" t="s">
        <v>125</v>
      </c>
      <c r="D61" s="27" t="s">
        <v>125</v>
      </c>
      <c r="E61" s="27" t="s">
        <v>125</v>
      </c>
      <c r="F61" s="27" t="s">
        <v>125</v>
      </c>
      <c r="G61" s="27" t="s">
        <v>125</v>
      </c>
      <c r="H61" s="31"/>
      <c r="I61" s="32"/>
      <c r="J61" s="35" t="s">
        <v>125</v>
      </c>
      <c r="K61" s="31"/>
      <c r="L61" s="35" t="s">
        <v>125</v>
      </c>
      <c r="M61" s="16"/>
    </row>
    <row r="62" spans="1:13" ht="30" customHeight="1" x14ac:dyDescent="0.2">
      <c r="A62" s="27" t="s">
        <v>126</v>
      </c>
      <c r="B62" s="42" t="s">
        <v>127</v>
      </c>
      <c r="C62" s="27" t="s">
        <v>125</v>
      </c>
      <c r="D62" s="27" t="s">
        <v>125</v>
      </c>
      <c r="E62" s="27" t="s">
        <v>125</v>
      </c>
      <c r="F62" s="27" t="s">
        <v>125</v>
      </c>
      <c r="G62" s="27" t="s">
        <v>125</v>
      </c>
      <c r="H62" s="31"/>
      <c r="I62" s="32"/>
      <c r="J62" s="35" t="s">
        <v>125</v>
      </c>
      <c r="K62" s="31"/>
      <c r="L62" s="35" t="s">
        <v>125</v>
      </c>
      <c r="M62" s="16"/>
    </row>
    <row r="63" spans="1:13" ht="30.75" customHeight="1" x14ac:dyDescent="0.2">
      <c r="A63" s="44" t="s">
        <v>128</v>
      </c>
      <c r="B63" s="45" t="s">
        <v>129</v>
      </c>
      <c r="C63" s="44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6"/>
      <c r="I63" s="47"/>
      <c r="J63" s="48" t="s">
        <v>125</v>
      </c>
      <c r="K63" s="46"/>
      <c r="L63" s="48" t="s">
        <v>125</v>
      </c>
      <c r="M63" s="16"/>
    </row>
    <row r="64" spans="1:13" ht="21.75" customHeight="1" x14ac:dyDescent="0.2">
      <c r="A64" s="49"/>
      <c r="B64" s="50"/>
      <c r="C64" s="51">
        <f>SUM(C12:C46)</f>
        <v>163190</v>
      </c>
      <c r="D64" s="8" t="s">
        <v>130</v>
      </c>
      <c r="E64" s="8"/>
      <c r="F64" s="8"/>
      <c r="G64" s="52" t="s">
        <v>125</v>
      </c>
      <c r="H64" s="53"/>
      <c r="I64" s="54" t="s">
        <v>125</v>
      </c>
      <c r="J64" s="55" t="s">
        <v>125</v>
      </c>
      <c r="K64" s="53"/>
      <c r="L64" s="56" t="s">
        <v>125</v>
      </c>
      <c r="M64" s="16"/>
    </row>
    <row r="65" spans="1:13" ht="21.75" customHeight="1" x14ac:dyDescent="0.2">
      <c r="A65" s="57"/>
      <c r="B65" s="57"/>
      <c r="C65" s="57"/>
      <c r="D65" s="58" t="e">
        <f>#REF!/2750</f>
        <v>#REF!</v>
      </c>
      <c r="E65" s="57"/>
      <c r="F65" s="57"/>
      <c r="G65" s="57"/>
      <c r="H65" s="57"/>
      <c r="I65" s="57"/>
      <c r="J65" s="57"/>
      <c r="K65" s="57"/>
      <c r="L65" s="57"/>
      <c r="M65" s="16"/>
    </row>
    <row r="66" spans="1:13" ht="57.75" customHeight="1" x14ac:dyDescent="0.2">
      <c r="A66" s="59" t="s">
        <v>9</v>
      </c>
      <c r="B66" s="60" t="s">
        <v>10</v>
      </c>
      <c r="C66" s="60" t="s">
        <v>11</v>
      </c>
      <c r="D66" s="60" t="s">
        <v>12</v>
      </c>
      <c r="E66" s="60" t="s">
        <v>13</v>
      </c>
      <c r="F66" s="60" t="s">
        <v>14</v>
      </c>
      <c r="G66" s="60" t="s">
        <v>15</v>
      </c>
      <c r="H66" s="60" t="s">
        <v>16</v>
      </c>
      <c r="I66" s="60" t="s">
        <v>17</v>
      </c>
      <c r="J66" s="60" t="s">
        <v>18</v>
      </c>
      <c r="K66" s="60" t="s">
        <v>19</v>
      </c>
      <c r="L66" s="61" t="s">
        <v>20</v>
      </c>
      <c r="M66" s="16"/>
    </row>
    <row r="67" spans="1:13" ht="14.25" customHeight="1" x14ac:dyDescent="0.2">
      <c r="A67" s="62" t="s">
        <v>131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4"/>
      <c r="M67" s="16"/>
    </row>
    <row r="68" spans="1:13" ht="15.75" customHeight="1" x14ac:dyDescent="0.2">
      <c r="A68" s="65">
        <v>1</v>
      </c>
      <c r="B68" s="66"/>
      <c r="C68" s="27"/>
      <c r="D68" s="27"/>
      <c r="E68" s="27"/>
      <c r="F68" s="27"/>
      <c r="G68" s="31"/>
      <c r="H68" s="31"/>
      <c r="I68" s="32"/>
      <c r="J68" s="31"/>
      <c r="K68" s="31"/>
      <c r="L68" s="33"/>
      <c r="M68" s="16"/>
    </row>
    <row r="69" spans="1:13" ht="15.75" customHeight="1" x14ac:dyDescent="0.2">
      <c r="A69" s="65">
        <v>2</v>
      </c>
      <c r="B69" s="66"/>
      <c r="C69" s="27"/>
      <c r="D69" s="27"/>
      <c r="E69" s="27"/>
      <c r="F69" s="27"/>
      <c r="G69" s="31"/>
      <c r="H69" s="31"/>
      <c r="I69" s="32"/>
      <c r="J69" s="31"/>
      <c r="K69" s="31"/>
      <c r="L69" s="33"/>
      <c r="M69" s="16"/>
    </row>
    <row r="70" spans="1:13" ht="15.75" customHeight="1" x14ac:dyDescent="0.2">
      <c r="A70" s="65" t="s">
        <v>132</v>
      </c>
      <c r="B70" s="66"/>
      <c r="C70" s="27"/>
      <c r="D70" s="27"/>
      <c r="E70" s="27"/>
      <c r="F70" s="27"/>
      <c r="G70" s="31"/>
      <c r="H70" s="31"/>
      <c r="I70" s="32"/>
      <c r="J70" s="31"/>
      <c r="K70" s="31"/>
      <c r="L70" s="33"/>
      <c r="M70" s="16"/>
    </row>
    <row r="71" spans="1:13" ht="15.75" customHeight="1" x14ac:dyDescent="0.2">
      <c r="A71" s="67" t="s">
        <v>133</v>
      </c>
      <c r="B71" s="68"/>
      <c r="C71" s="68"/>
      <c r="D71" s="68"/>
      <c r="E71" s="68"/>
      <c r="F71" s="68"/>
      <c r="G71" s="68"/>
      <c r="H71" s="69"/>
      <c r="I71" s="7" t="s">
        <v>125</v>
      </c>
      <c r="J71" s="7"/>
      <c r="K71" s="69"/>
      <c r="L71" s="70" t="s">
        <v>125</v>
      </c>
      <c r="M71" s="16"/>
    </row>
    <row r="72" spans="1:13" ht="15.75" customHeight="1" x14ac:dyDescent="0.2">
      <c r="A72" s="71"/>
      <c r="B72" s="71"/>
      <c r="C72" s="71"/>
      <c r="D72" s="71"/>
      <c r="E72" s="71"/>
      <c r="F72" s="71"/>
      <c r="G72" s="71"/>
      <c r="H72" s="72"/>
      <c r="I72" s="72"/>
      <c r="J72" s="72"/>
      <c r="K72" s="72"/>
      <c r="L72" s="72"/>
      <c r="M72" s="16"/>
    </row>
    <row r="73" spans="1:13" ht="43.5" customHeight="1" x14ac:dyDescent="0.2">
      <c r="A73" s="59" t="s">
        <v>9</v>
      </c>
      <c r="B73" s="60" t="s">
        <v>10</v>
      </c>
      <c r="C73" s="60" t="s">
        <v>11</v>
      </c>
      <c r="D73" s="60" t="s">
        <v>12</v>
      </c>
      <c r="E73" s="60" t="s">
        <v>13</v>
      </c>
      <c r="F73" s="60" t="s">
        <v>14</v>
      </c>
      <c r="G73" s="60" t="s">
        <v>15</v>
      </c>
      <c r="H73" s="60" t="s">
        <v>16</v>
      </c>
      <c r="I73" s="60" t="s">
        <v>17</v>
      </c>
      <c r="J73" s="60" t="s">
        <v>18</v>
      </c>
      <c r="K73" s="60" t="s">
        <v>19</v>
      </c>
      <c r="L73" s="61" t="s">
        <v>20</v>
      </c>
      <c r="M73" s="16"/>
    </row>
    <row r="74" spans="1:13" ht="14.25" customHeight="1" x14ac:dyDescent="0.2">
      <c r="A74" s="73" t="s">
        <v>134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4"/>
      <c r="M74" s="16"/>
    </row>
    <row r="75" spans="1:13" ht="15.75" customHeight="1" x14ac:dyDescent="0.2">
      <c r="A75" s="65">
        <v>1</v>
      </c>
      <c r="B75" s="66"/>
      <c r="C75" s="27"/>
      <c r="D75" s="27"/>
      <c r="E75" s="27"/>
      <c r="F75" s="27"/>
      <c r="G75" s="31"/>
      <c r="H75" s="31"/>
      <c r="I75" s="32"/>
      <c r="J75" s="31"/>
      <c r="K75" s="31"/>
      <c r="L75" s="33"/>
      <c r="M75" s="16"/>
    </row>
    <row r="76" spans="1:13" ht="15.75" customHeight="1" x14ac:dyDescent="0.2">
      <c r="A76" s="65">
        <v>2</v>
      </c>
      <c r="B76" s="66"/>
      <c r="C76" s="27"/>
      <c r="D76" s="27"/>
      <c r="E76" s="27"/>
      <c r="F76" s="27"/>
      <c r="G76" s="31"/>
      <c r="H76" s="31"/>
      <c r="I76" s="32"/>
      <c r="J76" s="31"/>
      <c r="K76" s="31"/>
      <c r="L76" s="33"/>
      <c r="M76" s="16"/>
    </row>
    <row r="77" spans="1:13" ht="15.75" customHeight="1" x14ac:dyDescent="0.2">
      <c r="A77" s="65" t="s">
        <v>132</v>
      </c>
      <c r="B77" s="66"/>
      <c r="C77" s="27"/>
      <c r="D77" s="27"/>
      <c r="E77" s="27"/>
      <c r="F77" s="27"/>
      <c r="G77" s="31"/>
      <c r="H77" s="31"/>
      <c r="I77" s="32"/>
      <c r="J77" s="31"/>
      <c r="K77" s="31"/>
      <c r="L77" s="33"/>
      <c r="M77" s="16"/>
    </row>
    <row r="78" spans="1:13" ht="15.75" customHeight="1" x14ac:dyDescent="0.2">
      <c r="A78" s="74" t="s">
        <v>133</v>
      </c>
      <c r="B78" s="75"/>
      <c r="C78" s="75"/>
      <c r="D78" s="75"/>
      <c r="E78" s="75"/>
      <c r="F78" s="75"/>
      <c r="G78" s="75"/>
      <c r="H78" s="69"/>
      <c r="I78" s="6" t="s">
        <v>125</v>
      </c>
      <c r="J78" s="6"/>
      <c r="K78" s="69"/>
      <c r="L78" s="76" t="s">
        <v>125</v>
      </c>
      <c r="M78" s="16"/>
    </row>
    <row r="79" spans="1:13" ht="15.75" customHeight="1" x14ac:dyDescent="0.2">
      <c r="A79" s="71"/>
      <c r="B79" s="71"/>
      <c r="C79" s="71"/>
      <c r="D79" s="71"/>
      <c r="E79" s="71"/>
      <c r="F79" s="71"/>
      <c r="G79" s="71"/>
      <c r="H79" s="72"/>
      <c r="I79" s="72"/>
      <c r="J79" s="72"/>
      <c r="K79" s="72"/>
      <c r="L79" s="72"/>
      <c r="M79" s="16"/>
    </row>
    <row r="80" spans="1:13" ht="43.5" customHeight="1" x14ac:dyDescent="0.2">
      <c r="A80" s="59" t="s">
        <v>9</v>
      </c>
      <c r="B80" s="60" t="s">
        <v>10</v>
      </c>
      <c r="C80" s="60" t="s">
        <v>11</v>
      </c>
      <c r="D80" s="60" t="s">
        <v>12</v>
      </c>
      <c r="E80" s="60" t="s">
        <v>13</v>
      </c>
      <c r="F80" s="60" t="s">
        <v>14</v>
      </c>
      <c r="G80" s="60" t="s">
        <v>15</v>
      </c>
      <c r="H80" s="60" t="s">
        <v>16</v>
      </c>
      <c r="I80" s="60" t="s">
        <v>17</v>
      </c>
      <c r="J80" s="60" t="s">
        <v>18</v>
      </c>
      <c r="K80" s="60" t="s">
        <v>19</v>
      </c>
      <c r="L80" s="61" t="s">
        <v>20</v>
      </c>
      <c r="M80" s="16"/>
    </row>
    <row r="81" spans="1:13" ht="14.25" customHeight="1" x14ac:dyDescent="0.2">
      <c r="A81" s="73" t="s">
        <v>135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4"/>
      <c r="M81" s="16"/>
    </row>
    <row r="82" spans="1:13" ht="15.75" customHeight="1" x14ac:dyDescent="0.2">
      <c r="A82" s="65">
        <v>1</v>
      </c>
      <c r="B82" s="66"/>
      <c r="C82" s="27"/>
      <c r="D82" s="27"/>
      <c r="E82" s="27"/>
      <c r="F82" s="27"/>
      <c r="G82" s="31"/>
      <c r="H82" s="31"/>
      <c r="I82" s="32"/>
      <c r="J82" s="31"/>
      <c r="K82" s="31"/>
      <c r="L82" s="33"/>
      <c r="M82" s="16"/>
    </row>
    <row r="83" spans="1:13" ht="15.75" customHeight="1" x14ac:dyDescent="0.2">
      <c r="A83" s="65">
        <v>2</v>
      </c>
      <c r="B83" s="66"/>
      <c r="C83" s="27"/>
      <c r="D83" s="27"/>
      <c r="E83" s="27"/>
      <c r="F83" s="27"/>
      <c r="G83" s="31"/>
      <c r="H83" s="31"/>
      <c r="I83" s="32"/>
      <c r="J83" s="31"/>
      <c r="K83" s="31"/>
      <c r="L83" s="33"/>
      <c r="M83" s="16"/>
    </row>
    <row r="84" spans="1:13" ht="15.75" customHeight="1" x14ac:dyDescent="0.2">
      <c r="A84" s="65" t="s">
        <v>132</v>
      </c>
      <c r="B84" s="66"/>
      <c r="C84" s="27"/>
      <c r="D84" s="27"/>
      <c r="E84" s="27"/>
      <c r="F84" s="27"/>
      <c r="G84" s="31"/>
      <c r="H84" s="31"/>
      <c r="I84" s="32"/>
      <c r="J84" s="31"/>
      <c r="K84" s="31"/>
      <c r="L84" s="33"/>
      <c r="M84" s="16"/>
    </row>
    <row r="85" spans="1:13" ht="15.75" customHeight="1" x14ac:dyDescent="0.2">
      <c r="A85" s="67" t="s">
        <v>133</v>
      </c>
      <c r="B85" s="68"/>
      <c r="C85" s="68"/>
      <c r="D85" s="68"/>
      <c r="E85" s="68"/>
      <c r="F85" s="68"/>
      <c r="G85" s="77"/>
      <c r="H85" s="69"/>
      <c r="I85" s="5" t="s">
        <v>125</v>
      </c>
      <c r="J85" s="5"/>
      <c r="K85" s="69"/>
      <c r="L85" s="78" t="s">
        <v>125</v>
      </c>
      <c r="M85" s="16"/>
    </row>
    <row r="86" spans="1:13" ht="24.75" customHeight="1" x14ac:dyDescent="0.2">
      <c r="A86" s="79"/>
      <c r="B86" s="79"/>
      <c r="C86" s="79"/>
      <c r="D86" s="79"/>
      <c r="E86" s="79"/>
      <c r="F86" s="79"/>
      <c r="G86" s="79"/>
      <c r="H86" s="80"/>
      <c r="I86" s="81"/>
      <c r="J86" s="80"/>
      <c r="K86" s="15"/>
      <c r="L86" s="15"/>
      <c r="M86" s="16"/>
    </row>
    <row r="87" spans="1:13" ht="15.75" customHeight="1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</row>
    <row r="88" spans="1:13" ht="15.75" customHeight="1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</row>
    <row r="89" spans="1:13" ht="15.75" customHeight="1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</row>
    <row r="90" spans="1:13" ht="15.75" customHeight="1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</row>
    <row r="91" spans="1:13" ht="15.75" customHeight="1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</row>
    <row r="92" spans="1:13" ht="15.75" customHeight="1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</row>
    <row r="93" spans="1:13" ht="15.75" customHeight="1" x14ac:dyDescent="0.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</row>
    <row r="94" spans="1:13" ht="15.75" customHeight="1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</row>
    <row r="95" spans="1:13" ht="15.75" customHeight="1" x14ac:dyDescent="0.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</row>
    <row r="96" spans="1:13" ht="15.75" customHeight="1" x14ac:dyDescent="0.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</row>
    <row r="97" spans="1:13" ht="15.75" customHeight="1" x14ac:dyDescent="0.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</row>
    <row r="98" spans="1:13" ht="15.75" customHeight="1" x14ac:dyDescent="0.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</row>
    <row r="99" spans="1:13" ht="15.75" customHeight="1" x14ac:dyDescent="0.2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</row>
    <row r="100" spans="1:13" ht="15.75" customHeight="1" x14ac:dyDescent="0.2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</row>
    <row r="101" spans="1:13" ht="15.75" customHeight="1" x14ac:dyDescent="0.2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</row>
    <row r="102" spans="1:13" ht="15.75" customHeight="1" x14ac:dyDescent="0.2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</row>
    <row r="103" spans="1:13" ht="15.75" customHeight="1" x14ac:dyDescent="0.2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</row>
    <row r="104" spans="1:13" ht="15.75" customHeight="1" x14ac:dyDescent="0.2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</row>
    <row r="105" spans="1:13" ht="15.75" customHeight="1" x14ac:dyDescent="0.2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</row>
    <row r="106" spans="1:13" ht="15.75" customHeight="1" x14ac:dyDescent="0.2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</row>
    <row r="107" spans="1:13" ht="15.75" customHeight="1" x14ac:dyDescent="0.2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</row>
    <row r="108" spans="1:13" ht="15.75" customHeight="1" x14ac:dyDescent="0.2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</row>
    <row r="109" spans="1:13" ht="15.75" customHeight="1" x14ac:dyDescent="0.2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</row>
    <row r="110" spans="1:13" ht="15.75" customHeight="1" x14ac:dyDescent="0.2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</row>
    <row r="111" spans="1:13" ht="15.75" customHeight="1" x14ac:dyDescent="0.2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</row>
    <row r="112" spans="1:13" ht="15.75" customHeight="1" x14ac:dyDescent="0.2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</row>
    <row r="113" spans="1:13" ht="15.75" customHeight="1" x14ac:dyDescent="0.2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</row>
    <row r="114" spans="1:13" ht="15.75" customHeight="1" x14ac:dyDescent="0.2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</row>
    <row r="115" spans="1:13" ht="15.75" customHeight="1" x14ac:dyDescent="0.2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</row>
    <row r="116" spans="1:13" ht="15.75" customHeight="1" x14ac:dyDescent="0.2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</row>
    <row r="117" spans="1:13" ht="15.75" customHeight="1" x14ac:dyDescent="0.2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</row>
    <row r="118" spans="1:13" ht="15.75" customHeight="1" x14ac:dyDescent="0.2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</row>
    <row r="119" spans="1:13" ht="15.75" customHeight="1" x14ac:dyDescent="0.2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</row>
    <row r="120" spans="1:13" ht="15.75" customHeight="1" x14ac:dyDescent="0.2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</row>
    <row r="121" spans="1:13" ht="15.75" customHeight="1" x14ac:dyDescent="0.2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</row>
    <row r="122" spans="1:13" ht="15.75" customHeight="1" x14ac:dyDescent="0.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</row>
    <row r="123" spans="1:13" ht="15.75" customHeight="1" x14ac:dyDescent="0.2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</row>
    <row r="124" spans="1:13" ht="15.75" customHeight="1" x14ac:dyDescent="0.2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</row>
    <row r="125" spans="1:13" ht="15.75" customHeight="1" x14ac:dyDescent="0.2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</row>
    <row r="126" spans="1:13" ht="15.75" customHeight="1" x14ac:dyDescent="0.2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</row>
    <row r="127" spans="1:13" ht="15.75" customHeight="1" x14ac:dyDescent="0.2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</row>
    <row r="128" spans="1:13" ht="15.75" customHeight="1" x14ac:dyDescent="0.2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</row>
    <row r="129" spans="1:13" ht="15.75" customHeight="1" x14ac:dyDescent="0.2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</row>
    <row r="130" spans="1:13" ht="15.75" customHeight="1" x14ac:dyDescent="0.2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</row>
    <row r="131" spans="1:13" ht="15.75" customHeight="1" x14ac:dyDescent="0.2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</row>
    <row r="132" spans="1:13" ht="15.75" customHeight="1" x14ac:dyDescent="0.2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</row>
    <row r="133" spans="1:13" ht="15.75" customHeight="1" x14ac:dyDescent="0.2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</row>
    <row r="134" spans="1:13" ht="15.75" customHeight="1" x14ac:dyDescent="0.2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</row>
    <row r="135" spans="1:13" ht="15.75" customHeight="1" x14ac:dyDescent="0.2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</row>
    <row r="136" spans="1:13" ht="15.75" customHeight="1" x14ac:dyDescent="0.2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</row>
    <row r="137" spans="1:13" ht="15.75" customHeight="1" x14ac:dyDescent="0.2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</row>
    <row r="138" spans="1:13" ht="15.75" customHeight="1" x14ac:dyDescent="0.2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</row>
    <row r="139" spans="1:13" ht="15.75" customHeight="1" x14ac:dyDescent="0.2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</row>
    <row r="140" spans="1:13" ht="15.75" customHeight="1" x14ac:dyDescent="0.2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</row>
    <row r="141" spans="1:13" ht="15.75" customHeight="1" x14ac:dyDescent="0.2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</row>
    <row r="142" spans="1:13" ht="15.75" customHeight="1" x14ac:dyDescent="0.2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</row>
    <row r="143" spans="1:13" ht="15.75" customHeight="1" x14ac:dyDescent="0.2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</row>
    <row r="144" spans="1:13" ht="15.75" customHeight="1" x14ac:dyDescent="0.2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</row>
    <row r="145" spans="1:13" ht="15.75" customHeight="1" x14ac:dyDescent="0.2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</row>
    <row r="146" spans="1:13" ht="15.75" customHeight="1" x14ac:dyDescent="0.2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</row>
    <row r="147" spans="1:13" ht="15.75" customHeight="1" x14ac:dyDescent="0.2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</row>
    <row r="148" spans="1:13" ht="15.75" customHeight="1" x14ac:dyDescent="0.2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</row>
    <row r="149" spans="1:13" ht="15.75" customHeight="1" x14ac:dyDescent="0.2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</row>
    <row r="150" spans="1:13" ht="15.75" customHeight="1" x14ac:dyDescent="0.2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</row>
    <row r="151" spans="1:13" ht="15.75" customHeight="1" x14ac:dyDescent="0.2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</row>
    <row r="152" spans="1:13" ht="15.75" customHeight="1" x14ac:dyDescent="0.2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</row>
    <row r="153" spans="1:13" ht="15.75" customHeight="1" x14ac:dyDescent="0.2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</row>
    <row r="154" spans="1:13" ht="15.75" customHeight="1" x14ac:dyDescent="0.2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</row>
    <row r="155" spans="1:13" ht="15.75" customHeight="1" x14ac:dyDescent="0.2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</row>
    <row r="156" spans="1:13" ht="15.75" customHeight="1" x14ac:dyDescent="0.2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</row>
    <row r="157" spans="1:13" ht="15.75" customHeight="1" x14ac:dyDescent="0.2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</row>
    <row r="158" spans="1:13" ht="15.75" customHeight="1" x14ac:dyDescent="0.2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</row>
    <row r="159" spans="1:13" ht="15.75" customHeight="1" x14ac:dyDescent="0.2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</row>
    <row r="160" spans="1:13" ht="15.75" customHeight="1" x14ac:dyDescent="0.2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</row>
    <row r="161" spans="1:13" ht="15.75" customHeight="1" x14ac:dyDescent="0.2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</row>
    <row r="162" spans="1:13" ht="15.75" customHeight="1" x14ac:dyDescent="0.2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</row>
    <row r="163" spans="1:13" ht="15.75" customHeight="1" x14ac:dyDescent="0.2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</row>
    <row r="164" spans="1:13" ht="15.75" customHeight="1" x14ac:dyDescent="0.2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</row>
    <row r="165" spans="1:13" ht="15.75" customHeight="1" x14ac:dyDescent="0.2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</row>
    <row r="166" spans="1:13" ht="15.75" customHeight="1" x14ac:dyDescent="0.2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</row>
    <row r="167" spans="1:13" ht="15.75" customHeight="1" x14ac:dyDescent="0.2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</row>
    <row r="168" spans="1:13" ht="15.75" customHeight="1" x14ac:dyDescent="0.2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</row>
    <row r="169" spans="1:13" ht="15.75" customHeight="1" x14ac:dyDescent="0.2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</row>
    <row r="170" spans="1:13" ht="15.75" customHeight="1" x14ac:dyDescent="0.2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</row>
    <row r="171" spans="1:13" ht="15.75" customHeight="1" x14ac:dyDescent="0.2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</row>
    <row r="172" spans="1:13" ht="15.75" customHeight="1" x14ac:dyDescent="0.2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</row>
    <row r="173" spans="1:13" ht="15.75" customHeight="1" x14ac:dyDescent="0.2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</row>
    <row r="174" spans="1:13" ht="15.75" customHeight="1" x14ac:dyDescent="0.2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</row>
    <row r="175" spans="1:13" ht="15.75" customHeight="1" x14ac:dyDescent="0.2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</row>
    <row r="176" spans="1:13" ht="15.75" customHeight="1" x14ac:dyDescent="0.2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</row>
    <row r="177" spans="1:13" ht="15.75" customHeight="1" x14ac:dyDescent="0.2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</row>
    <row r="178" spans="1:13" ht="15.75" customHeight="1" x14ac:dyDescent="0.2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</row>
    <row r="179" spans="1:13" ht="15.75" customHeight="1" x14ac:dyDescent="0.2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</row>
    <row r="180" spans="1:13" ht="15.75" customHeight="1" x14ac:dyDescent="0.2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</row>
    <row r="181" spans="1:13" ht="15.75" customHeight="1" x14ac:dyDescent="0.2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</row>
    <row r="182" spans="1:13" ht="15.75" customHeight="1" x14ac:dyDescent="0.2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</row>
    <row r="183" spans="1:13" ht="15.75" customHeight="1" x14ac:dyDescent="0.2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</row>
    <row r="184" spans="1:13" ht="15.75" customHeight="1" x14ac:dyDescent="0.2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</row>
    <row r="185" spans="1:13" ht="15.75" customHeight="1" x14ac:dyDescent="0.2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</row>
    <row r="186" spans="1:13" ht="15.75" customHeight="1" x14ac:dyDescent="0.2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</row>
    <row r="187" spans="1:13" ht="15.75" customHeight="1" x14ac:dyDescent="0.2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</row>
    <row r="188" spans="1:13" ht="15.75" customHeight="1" x14ac:dyDescent="0.2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</row>
    <row r="189" spans="1:13" ht="15.75" customHeight="1" x14ac:dyDescent="0.2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</row>
    <row r="190" spans="1:13" ht="15.75" customHeight="1" x14ac:dyDescent="0.2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</row>
    <row r="191" spans="1:13" ht="15.75" customHeight="1" x14ac:dyDescent="0.2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</row>
    <row r="192" spans="1:13" ht="15.75" customHeight="1" x14ac:dyDescent="0.2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</row>
    <row r="193" spans="1:13" ht="15.75" customHeight="1" x14ac:dyDescent="0.2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</row>
    <row r="194" spans="1:13" ht="15.75" customHeight="1" x14ac:dyDescent="0.2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</row>
    <row r="195" spans="1:13" ht="15.75" customHeight="1" x14ac:dyDescent="0.2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</row>
    <row r="196" spans="1:13" ht="15.75" customHeight="1" x14ac:dyDescent="0.2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</row>
    <row r="197" spans="1:13" ht="15.75" customHeight="1" x14ac:dyDescent="0.2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</row>
    <row r="198" spans="1:13" ht="15.75" customHeight="1" x14ac:dyDescent="0.2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</row>
    <row r="199" spans="1:13" ht="15.75" customHeight="1" x14ac:dyDescent="0.2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</row>
    <row r="200" spans="1:13" ht="15.75" customHeight="1" x14ac:dyDescent="0.2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</row>
    <row r="201" spans="1:13" ht="15.75" customHeight="1" x14ac:dyDescent="0.2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</row>
    <row r="202" spans="1:13" ht="15.75" customHeight="1" x14ac:dyDescent="0.2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</row>
    <row r="203" spans="1:13" ht="15.75" customHeight="1" x14ac:dyDescent="0.2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</row>
    <row r="204" spans="1:13" ht="15.75" customHeight="1" x14ac:dyDescent="0.2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</row>
    <row r="205" spans="1:13" ht="15.75" customHeight="1" x14ac:dyDescent="0.2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</row>
    <row r="206" spans="1:13" ht="15.75" customHeight="1" x14ac:dyDescent="0.2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</row>
    <row r="207" spans="1:13" ht="15.75" customHeight="1" x14ac:dyDescent="0.2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</row>
    <row r="208" spans="1:13" ht="15.75" customHeight="1" x14ac:dyDescent="0.2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</row>
    <row r="209" spans="1:13" ht="15.75" customHeight="1" x14ac:dyDescent="0.2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</row>
    <row r="210" spans="1:13" ht="15.75" customHeight="1" x14ac:dyDescent="0.2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</row>
    <row r="211" spans="1:13" ht="15.75" customHeight="1" x14ac:dyDescent="0.2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</row>
    <row r="212" spans="1:13" ht="15.75" customHeight="1" x14ac:dyDescent="0.2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</row>
    <row r="213" spans="1:13" ht="15.75" customHeight="1" x14ac:dyDescent="0.2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</row>
    <row r="214" spans="1:13" ht="15.75" customHeight="1" x14ac:dyDescent="0.2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</row>
    <row r="215" spans="1:13" ht="15.75" customHeight="1" x14ac:dyDescent="0.2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</row>
    <row r="216" spans="1:13" ht="15.75" customHeight="1" x14ac:dyDescent="0.2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</row>
    <row r="217" spans="1:13" ht="15.75" customHeight="1" x14ac:dyDescent="0.2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</row>
    <row r="218" spans="1:13" ht="15.75" customHeight="1" x14ac:dyDescent="0.2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</row>
    <row r="219" spans="1:13" ht="15.75" customHeight="1" x14ac:dyDescent="0.2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</row>
    <row r="220" spans="1:13" ht="15.75" customHeight="1" x14ac:dyDescent="0.2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</row>
    <row r="221" spans="1:13" ht="15.75" customHeight="1" x14ac:dyDescent="0.2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</row>
    <row r="222" spans="1:13" ht="15.75" customHeight="1" x14ac:dyDescent="0.2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</row>
    <row r="223" spans="1:13" ht="15.75" customHeight="1" x14ac:dyDescent="0.2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</row>
    <row r="224" spans="1:13" ht="15.75" customHeight="1" x14ac:dyDescent="0.2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</row>
    <row r="225" spans="1:13" ht="15.75" customHeight="1" x14ac:dyDescent="0.2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</row>
    <row r="226" spans="1:13" ht="15.75" customHeight="1" x14ac:dyDescent="0.2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</row>
    <row r="227" spans="1:13" ht="15.75" customHeight="1" x14ac:dyDescent="0.2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</row>
    <row r="228" spans="1:13" ht="15.75" customHeight="1" x14ac:dyDescent="0.2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</row>
    <row r="229" spans="1:13" ht="15.75" customHeight="1" x14ac:dyDescent="0.2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</row>
    <row r="230" spans="1:13" ht="15.75" customHeight="1" x14ac:dyDescent="0.2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</row>
    <row r="231" spans="1:13" ht="15.75" customHeight="1" x14ac:dyDescent="0.2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</row>
    <row r="232" spans="1:13" ht="15.75" customHeight="1" x14ac:dyDescent="0.2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</row>
    <row r="233" spans="1:13" ht="15.75" customHeight="1" x14ac:dyDescent="0.2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</row>
    <row r="234" spans="1:13" ht="15.75" customHeight="1" x14ac:dyDescent="0.2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</row>
    <row r="235" spans="1:13" ht="15.75" customHeight="1" x14ac:dyDescent="0.2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</row>
    <row r="236" spans="1:13" ht="15.75" customHeight="1" x14ac:dyDescent="0.2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</row>
    <row r="237" spans="1:13" ht="15.75" customHeight="1" x14ac:dyDescent="0.2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</row>
    <row r="238" spans="1:13" ht="15.75" customHeight="1" x14ac:dyDescent="0.2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</row>
    <row r="239" spans="1:13" ht="15.75" customHeight="1" x14ac:dyDescent="0.2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</row>
    <row r="240" spans="1:13" ht="15.75" customHeight="1" x14ac:dyDescent="0.2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</row>
    <row r="241" spans="1:13" ht="15.75" customHeight="1" x14ac:dyDescent="0.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</row>
    <row r="242" spans="1:13" ht="15.75" customHeight="1" x14ac:dyDescent="0.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</row>
    <row r="243" spans="1:13" ht="15.75" customHeight="1" x14ac:dyDescent="0.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</row>
    <row r="244" spans="1:13" ht="15.75" customHeight="1" x14ac:dyDescent="0.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</row>
    <row r="245" spans="1:13" ht="15.75" customHeight="1" x14ac:dyDescent="0.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</row>
    <row r="246" spans="1:13" ht="15.75" customHeight="1" x14ac:dyDescent="0.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</row>
    <row r="247" spans="1:13" ht="15.75" customHeight="1" x14ac:dyDescent="0.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</row>
    <row r="248" spans="1:13" ht="15.75" customHeight="1" x14ac:dyDescent="0.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</row>
    <row r="249" spans="1:13" ht="15.75" customHeight="1" x14ac:dyDescent="0.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</row>
    <row r="250" spans="1:13" ht="15.75" customHeight="1" x14ac:dyDescent="0.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</row>
    <row r="251" spans="1:13" ht="15.75" customHeight="1" x14ac:dyDescent="0.2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</row>
    <row r="252" spans="1:13" ht="15.75" customHeight="1" x14ac:dyDescent="0.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</row>
    <row r="253" spans="1:13" ht="15.75" customHeight="1" x14ac:dyDescent="0.2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</row>
    <row r="254" spans="1:13" ht="15.75" customHeight="1" x14ac:dyDescent="0.2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</row>
    <row r="255" spans="1:13" ht="15.75" customHeight="1" x14ac:dyDescent="0.2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</row>
    <row r="256" spans="1:13" ht="15.75" customHeight="1" x14ac:dyDescent="0.2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</row>
    <row r="257" spans="1:13" ht="15.75" customHeight="1" x14ac:dyDescent="0.2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</row>
    <row r="258" spans="1:13" ht="15.75" customHeight="1" x14ac:dyDescent="0.2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</row>
    <row r="259" spans="1:13" ht="15.75" customHeight="1" x14ac:dyDescent="0.2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</row>
    <row r="260" spans="1:13" ht="15.75" customHeight="1" x14ac:dyDescent="0.2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</row>
    <row r="261" spans="1:13" ht="15.75" customHeight="1" x14ac:dyDescent="0.2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</row>
    <row r="262" spans="1:13" ht="15.75" customHeight="1" x14ac:dyDescent="0.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</row>
    <row r="263" spans="1:13" ht="15.75" customHeight="1" x14ac:dyDescent="0.2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</row>
    <row r="264" spans="1:13" ht="15.75" customHeight="1" x14ac:dyDescent="0.2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</row>
    <row r="265" spans="1:13" ht="15.75" customHeight="1" x14ac:dyDescent="0.2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</row>
    <row r="266" spans="1:13" ht="15.75" customHeight="1" x14ac:dyDescent="0.2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</row>
    <row r="267" spans="1:13" ht="15.75" customHeight="1" x14ac:dyDescent="0.2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</row>
    <row r="268" spans="1:13" ht="15.75" customHeight="1" x14ac:dyDescent="0.2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</row>
    <row r="269" spans="1:13" ht="15.75" customHeight="1" x14ac:dyDescent="0.2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</row>
    <row r="270" spans="1:13" ht="15.75" customHeight="1" x14ac:dyDescent="0.2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</row>
    <row r="271" spans="1:13" ht="15.75" customHeight="1" x14ac:dyDescent="0.2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</row>
    <row r="272" spans="1:13" ht="15.75" customHeight="1" x14ac:dyDescent="0.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</row>
    <row r="273" spans="1:13" ht="15.75" customHeight="1" x14ac:dyDescent="0.2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</row>
    <row r="274" spans="1:13" ht="15.75" customHeight="1" x14ac:dyDescent="0.2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</row>
    <row r="275" spans="1:13" ht="15.75" customHeight="1" x14ac:dyDescent="0.2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</row>
    <row r="276" spans="1:13" ht="15.75" customHeight="1" x14ac:dyDescent="0.2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</row>
    <row r="277" spans="1:13" ht="15.75" customHeight="1" x14ac:dyDescent="0.2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</row>
    <row r="278" spans="1:13" ht="15.75" customHeight="1" x14ac:dyDescent="0.2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</row>
    <row r="279" spans="1:13" ht="15.75" customHeight="1" x14ac:dyDescent="0.2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</row>
    <row r="280" spans="1:13" ht="15.75" customHeight="1" x14ac:dyDescent="0.2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</row>
    <row r="281" spans="1:13" ht="15.75" customHeight="1" x14ac:dyDescent="0.2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</row>
    <row r="282" spans="1:13" ht="15.75" customHeight="1" x14ac:dyDescent="0.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</row>
    <row r="283" spans="1:13" ht="15.75" customHeight="1" x14ac:dyDescent="0.2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</row>
    <row r="284" spans="1:13" ht="15.75" customHeight="1" x14ac:dyDescent="0.2"/>
    <row r="285" spans="1:13" ht="15.75" customHeight="1" x14ac:dyDescent="0.2"/>
    <row r="286" spans="1:13" ht="15.75" customHeight="1" x14ac:dyDescent="0.2"/>
    <row r="287" spans="1:13" ht="15.75" customHeight="1" x14ac:dyDescent="0.2"/>
    <row r="288" spans="1:13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</sheetData>
  <mergeCells count="11">
    <mergeCell ref="I85:J85"/>
    <mergeCell ref="A7:M7"/>
    <mergeCell ref="A9:L9"/>
    <mergeCell ref="D64:F64"/>
    <mergeCell ref="I71:J71"/>
    <mergeCell ref="I78:J78"/>
    <mergeCell ref="A1:K1"/>
    <mergeCell ref="A2:E2"/>
    <mergeCell ref="K2:M2"/>
    <mergeCell ref="A4:M4"/>
    <mergeCell ref="A6:M6"/>
  </mergeCells>
  <pageMargins left="0.7" right="0.7" top="0.75" bottom="0.75" header="0.511811023622047" footer="0.511811023622047"/>
  <pageSetup scale="5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I29"/>
  <sheetViews>
    <sheetView tabSelected="1" zoomScaleNormal="100" workbookViewId="0">
      <selection activeCell="J22" sqref="J22"/>
    </sheetView>
  </sheetViews>
  <sheetFormatPr defaultColWidth="9.140625" defaultRowHeight="15" x14ac:dyDescent="0.2"/>
  <cols>
    <col min="1" max="1" width="8" style="82" customWidth="1"/>
    <col min="2" max="2" width="34" style="82" customWidth="1"/>
    <col min="3" max="3" width="13.5703125" style="82" customWidth="1"/>
    <col min="4" max="4" width="11.7109375" style="82" customWidth="1"/>
    <col min="5" max="5" width="12.28515625" style="82" customWidth="1"/>
    <col min="6" max="6" width="15.85546875" style="82" customWidth="1"/>
    <col min="7" max="7" width="9.85546875" style="82" customWidth="1"/>
    <col min="8" max="8" width="13.85546875" style="82" customWidth="1"/>
    <col min="9" max="9" width="16" style="82" customWidth="1"/>
    <col min="10" max="10" width="20.7109375" style="82" customWidth="1"/>
    <col min="11" max="255" width="9.140625" style="82"/>
    <col min="256" max="256" width="8" style="82" customWidth="1"/>
    <col min="257" max="257" width="34" style="82" customWidth="1"/>
    <col min="258" max="258" width="10.5703125" style="82" customWidth="1"/>
    <col min="259" max="259" width="11.7109375" style="82" customWidth="1"/>
    <col min="260" max="260" width="12.28515625" style="82" customWidth="1"/>
    <col min="261" max="261" width="15.85546875" style="82" customWidth="1"/>
    <col min="262" max="262" width="9.85546875" style="82" customWidth="1"/>
    <col min="263" max="263" width="13.85546875" style="82" customWidth="1"/>
    <col min="264" max="264" width="16" style="82" customWidth="1"/>
    <col min="265" max="265" width="17.5703125" style="82" customWidth="1"/>
    <col min="266" max="266" width="12" style="82" customWidth="1"/>
    <col min="267" max="511" width="9.140625" style="82"/>
    <col min="512" max="512" width="8" style="82" customWidth="1"/>
    <col min="513" max="513" width="34" style="82" customWidth="1"/>
    <col min="514" max="514" width="10.5703125" style="82" customWidth="1"/>
    <col min="515" max="515" width="11.7109375" style="82" customWidth="1"/>
    <col min="516" max="516" width="12.28515625" style="82" customWidth="1"/>
    <col min="517" max="517" width="15.85546875" style="82" customWidth="1"/>
    <col min="518" max="518" width="9.85546875" style="82" customWidth="1"/>
    <col min="519" max="519" width="13.85546875" style="82" customWidth="1"/>
    <col min="520" max="520" width="16" style="82" customWidth="1"/>
    <col min="521" max="521" width="17.5703125" style="82" customWidth="1"/>
    <col min="522" max="522" width="12" style="82" customWidth="1"/>
    <col min="523" max="767" width="9.140625" style="82"/>
    <col min="768" max="768" width="8" style="82" customWidth="1"/>
    <col min="769" max="769" width="34" style="82" customWidth="1"/>
    <col min="770" max="770" width="10.5703125" style="82" customWidth="1"/>
    <col min="771" max="771" width="11.7109375" style="82" customWidth="1"/>
    <col min="772" max="772" width="12.28515625" style="82" customWidth="1"/>
    <col min="773" max="773" width="15.85546875" style="82" customWidth="1"/>
    <col min="774" max="774" width="9.85546875" style="82" customWidth="1"/>
    <col min="775" max="775" width="13.85546875" style="82" customWidth="1"/>
    <col min="776" max="776" width="16" style="82" customWidth="1"/>
    <col min="777" max="777" width="17.5703125" style="82" customWidth="1"/>
    <col min="778" max="778" width="12" style="82" customWidth="1"/>
    <col min="779" max="1023" width="9.140625" style="82"/>
  </cols>
  <sheetData>
    <row r="1" spans="1:10" ht="37.5" customHeight="1" x14ac:dyDescent="0.2">
      <c r="A1" s="4" t="s">
        <v>0</v>
      </c>
      <c r="B1" s="4"/>
      <c r="C1" s="4"/>
      <c r="D1" s="4"/>
      <c r="E1" s="4"/>
      <c r="F1" s="16"/>
      <c r="G1" s="16"/>
      <c r="H1" s="16"/>
      <c r="I1" s="83"/>
      <c r="J1" s="84" t="s">
        <v>136</v>
      </c>
    </row>
    <row r="2" spans="1:10" x14ac:dyDescent="0.2">
      <c r="A2" s="21"/>
      <c r="B2" s="21"/>
      <c r="C2" s="21"/>
      <c r="D2" s="21"/>
      <c r="E2" s="83"/>
      <c r="F2" s="83"/>
      <c r="G2" s="83"/>
      <c r="H2" s="83"/>
      <c r="I2" s="20"/>
      <c r="J2" s="20"/>
    </row>
    <row r="3" spans="1:10" ht="15.75" customHeight="1" x14ac:dyDescent="0.2">
      <c r="A3" s="11" t="s">
        <v>4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2">
      <c r="A4" s="3"/>
      <c r="B4" s="3"/>
      <c r="C4" s="2"/>
      <c r="D4" s="2"/>
      <c r="E4" s="2"/>
      <c r="F4" s="2"/>
      <c r="G4" s="2"/>
      <c r="H4" s="2"/>
      <c r="I4" s="2"/>
      <c r="J4" s="2"/>
    </row>
    <row r="5" spans="1:10" ht="36.75" customHeight="1" x14ac:dyDescent="0.2">
      <c r="A5" s="1" t="s">
        <v>137</v>
      </c>
      <c r="B5" s="1"/>
      <c r="C5" s="113" t="s">
        <v>138</v>
      </c>
      <c r="D5" s="113"/>
      <c r="E5" s="113"/>
      <c r="F5" s="113"/>
      <c r="G5" s="113"/>
      <c r="H5" s="113"/>
      <c r="I5" s="113"/>
      <c r="J5" s="113"/>
    </row>
    <row r="6" spans="1:10" ht="15" customHeight="1" x14ac:dyDescent="0.2">
      <c r="A6" s="1" t="s">
        <v>139</v>
      </c>
      <c r="B6" s="1"/>
      <c r="C6" s="113" t="s">
        <v>140</v>
      </c>
      <c r="D6" s="113"/>
      <c r="E6" s="113"/>
      <c r="F6" s="113"/>
      <c r="G6" s="113"/>
      <c r="H6" s="113"/>
      <c r="I6" s="113"/>
      <c r="J6" s="113"/>
    </row>
    <row r="7" spans="1:10" x14ac:dyDescent="0.2">
      <c r="A7" s="18"/>
      <c r="B7" s="18"/>
      <c r="C7" s="18"/>
      <c r="D7" s="18"/>
      <c r="E7" s="18"/>
      <c r="F7" s="18"/>
      <c r="G7" s="18"/>
      <c r="H7" s="18"/>
      <c r="I7" s="18"/>
      <c r="J7" s="18"/>
    </row>
    <row r="8" spans="1:10" s="85" customFormat="1" ht="15.75" customHeight="1" x14ac:dyDescent="0.25">
      <c r="A8" s="4" t="s">
        <v>141</v>
      </c>
      <c r="B8" s="4"/>
      <c r="C8" s="4"/>
      <c r="D8" s="4"/>
      <c r="E8" s="4"/>
      <c r="F8" s="4"/>
      <c r="G8" s="4"/>
      <c r="H8" s="4"/>
      <c r="I8" s="4"/>
      <c r="J8" s="4"/>
    </row>
    <row r="9" spans="1:10" s="85" customFormat="1" ht="15.75" x14ac:dyDescent="0.25">
      <c r="A9" s="114" t="s">
        <v>142</v>
      </c>
      <c r="B9" s="114"/>
      <c r="C9" s="114"/>
      <c r="D9" s="114"/>
      <c r="E9" s="114"/>
      <c r="F9" s="114"/>
      <c r="G9" s="114"/>
      <c r="H9" s="114"/>
      <c r="I9" s="114"/>
      <c r="J9" s="114"/>
    </row>
    <row r="10" spans="1:10" s="85" customFormat="1" ht="36" customHeight="1" x14ac:dyDescent="0.25">
      <c r="A10" s="86" t="s">
        <v>143</v>
      </c>
      <c r="B10" s="86" t="s">
        <v>10</v>
      </c>
      <c r="C10" s="86" t="s">
        <v>12</v>
      </c>
      <c r="D10" s="86" t="s">
        <v>11</v>
      </c>
      <c r="E10" s="86" t="s">
        <v>144</v>
      </c>
      <c r="F10" s="86" t="s">
        <v>16</v>
      </c>
      <c r="G10" s="87" t="s">
        <v>17</v>
      </c>
      <c r="H10" s="86" t="s">
        <v>145</v>
      </c>
      <c r="I10" s="86" t="s">
        <v>19</v>
      </c>
      <c r="J10" s="86" t="s">
        <v>20</v>
      </c>
    </row>
    <row r="11" spans="1:10" s="85" customFormat="1" ht="42.75" customHeight="1" x14ac:dyDescent="0.25">
      <c r="A11" s="88">
        <v>1</v>
      </c>
      <c r="B11" s="89" t="s">
        <v>146</v>
      </c>
      <c r="C11" s="90" t="s">
        <v>147</v>
      </c>
      <c r="D11" s="90">
        <v>6</v>
      </c>
      <c r="E11" s="91"/>
      <c r="F11" s="91"/>
      <c r="G11" s="92"/>
      <c r="H11" s="93"/>
      <c r="I11" s="94"/>
      <c r="J11" s="95"/>
    </row>
    <row r="12" spans="1:10" s="85" customFormat="1" ht="25.5" x14ac:dyDescent="0.25">
      <c r="A12" s="96">
        <v>2</v>
      </c>
      <c r="B12" s="42" t="s">
        <v>148</v>
      </c>
      <c r="C12" s="97" t="s">
        <v>147</v>
      </c>
      <c r="D12" s="97">
        <v>2</v>
      </c>
      <c r="E12" s="98"/>
      <c r="F12" s="98"/>
      <c r="G12" s="27"/>
      <c r="H12" s="99"/>
      <c r="I12" s="100"/>
      <c r="J12" s="101"/>
    </row>
    <row r="13" spans="1:10" s="85" customFormat="1" ht="25.5" customHeight="1" x14ac:dyDescent="0.25">
      <c r="A13" s="96">
        <v>3</v>
      </c>
      <c r="B13" s="42" t="s">
        <v>149</v>
      </c>
      <c r="C13" s="97" t="s">
        <v>147</v>
      </c>
      <c r="D13" s="97">
        <v>2</v>
      </c>
      <c r="E13" s="98"/>
      <c r="F13" s="98"/>
      <c r="G13" s="27"/>
      <c r="H13" s="99"/>
      <c r="I13" s="100"/>
      <c r="J13" s="101"/>
    </row>
    <row r="14" spans="1:10" s="85" customFormat="1" ht="38.25" x14ac:dyDescent="0.25">
      <c r="A14" s="96">
        <v>4</v>
      </c>
      <c r="B14" s="42" t="s">
        <v>150</v>
      </c>
      <c r="C14" s="97" t="s">
        <v>147</v>
      </c>
      <c r="D14" s="97">
        <v>2</v>
      </c>
      <c r="E14" s="98"/>
      <c r="F14" s="98"/>
      <c r="G14" s="27"/>
      <c r="H14" s="99"/>
      <c r="I14" s="100"/>
      <c r="J14" s="101"/>
    </row>
    <row r="15" spans="1:10" s="85" customFormat="1" ht="38.25" x14ac:dyDescent="0.25">
      <c r="A15" s="96">
        <v>5</v>
      </c>
      <c r="B15" s="42" t="s">
        <v>151</v>
      </c>
      <c r="C15" s="97" t="s">
        <v>147</v>
      </c>
      <c r="D15" s="97">
        <v>4</v>
      </c>
      <c r="E15" s="98"/>
      <c r="F15" s="98"/>
      <c r="G15" s="27"/>
      <c r="H15" s="99"/>
      <c r="I15" s="100"/>
      <c r="J15" s="101"/>
    </row>
    <row r="16" spans="1:10" s="85" customFormat="1" ht="25.5" x14ac:dyDescent="0.25">
      <c r="A16" s="96">
        <v>6</v>
      </c>
      <c r="B16" s="42" t="s">
        <v>152</v>
      </c>
      <c r="C16" s="97" t="s">
        <v>147</v>
      </c>
      <c r="D16" s="97">
        <v>4</v>
      </c>
      <c r="E16" s="98"/>
      <c r="F16" s="98"/>
      <c r="G16" s="27"/>
      <c r="H16" s="99"/>
      <c r="I16" s="100"/>
      <c r="J16" s="101"/>
    </row>
    <row r="17" spans="1:10" s="85" customFormat="1" ht="25.5" x14ac:dyDescent="0.25">
      <c r="A17" s="96">
        <v>7</v>
      </c>
      <c r="B17" s="42" t="s">
        <v>153</v>
      </c>
      <c r="C17" s="97" t="s">
        <v>147</v>
      </c>
      <c r="D17" s="97">
        <v>6</v>
      </c>
      <c r="E17" s="98"/>
      <c r="F17" s="98"/>
      <c r="G17" s="27"/>
      <c r="H17" s="99"/>
      <c r="I17" s="100"/>
      <c r="J17" s="101"/>
    </row>
    <row r="18" spans="1:10" s="85" customFormat="1" ht="38.25" x14ac:dyDescent="0.25">
      <c r="A18" s="96">
        <v>8</v>
      </c>
      <c r="B18" s="42" t="s">
        <v>154</v>
      </c>
      <c r="C18" s="97" t="s">
        <v>147</v>
      </c>
      <c r="D18" s="97">
        <v>6</v>
      </c>
      <c r="E18" s="98"/>
      <c r="F18" s="98"/>
      <c r="G18" s="27"/>
      <c r="H18" s="99"/>
      <c r="I18" s="100"/>
      <c r="J18" s="101"/>
    </row>
    <row r="19" spans="1:10" s="85" customFormat="1" ht="63.75" x14ac:dyDescent="0.25">
      <c r="A19" s="96">
        <v>9</v>
      </c>
      <c r="B19" s="42" t="s">
        <v>155</v>
      </c>
      <c r="C19" s="97" t="s">
        <v>147</v>
      </c>
      <c r="D19" s="97">
        <v>2</v>
      </c>
      <c r="E19" s="98"/>
      <c r="F19" s="98"/>
      <c r="G19" s="27"/>
      <c r="H19" s="99"/>
      <c r="I19" s="100"/>
      <c r="J19" s="101"/>
    </row>
    <row r="20" spans="1:10" s="85" customFormat="1" ht="51" x14ac:dyDescent="0.25">
      <c r="A20" s="96">
        <v>10</v>
      </c>
      <c r="B20" s="42" t="s">
        <v>156</v>
      </c>
      <c r="C20" s="97" t="s">
        <v>147</v>
      </c>
      <c r="D20" s="97">
        <v>4</v>
      </c>
      <c r="E20" s="98"/>
      <c r="F20" s="98"/>
      <c r="G20" s="27"/>
      <c r="H20" s="99"/>
      <c r="I20" s="100"/>
      <c r="J20" s="101"/>
    </row>
    <row r="21" spans="1:10" s="85" customFormat="1" ht="21.75" customHeight="1" x14ac:dyDescent="0.25">
      <c r="A21" s="102">
        <v>11</v>
      </c>
      <c r="B21" s="45" t="s">
        <v>157</v>
      </c>
      <c r="C21" s="103" t="s">
        <v>119</v>
      </c>
      <c r="D21" s="103">
        <v>24</v>
      </c>
      <c r="E21" s="104"/>
      <c r="F21" s="104"/>
      <c r="G21" s="44"/>
      <c r="H21" s="105"/>
      <c r="I21" s="106"/>
      <c r="J21" s="107"/>
    </row>
    <row r="22" spans="1:10" s="109" customFormat="1" ht="31.5" customHeight="1" x14ac:dyDescent="0.2">
      <c r="A22" s="115" t="s">
        <v>133</v>
      </c>
      <c r="B22" s="115"/>
      <c r="C22" s="115"/>
      <c r="D22" s="115"/>
      <c r="E22" s="86" t="s">
        <v>125</v>
      </c>
      <c r="F22" s="108"/>
      <c r="G22" s="108" t="s">
        <v>125</v>
      </c>
      <c r="H22" s="108" t="s">
        <v>125</v>
      </c>
      <c r="I22" s="108"/>
      <c r="J22" s="86" t="s">
        <v>125</v>
      </c>
    </row>
    <row r="23" spans="1:10" s="85" customFormat="1" ht="15.75" x14ac:dyDescent="0.25">
      <c r="A23" s="110"/>
      <c r="B23" s="110"/>
      <c r="C23" s="110"/>
      <c r="D23" s="110"/>
      <c r="E23" s="110"/>
      <c r="F23" s="110"/>
      <c r="G23" s="110"/>
      <c r="H23" s="110"/>
      <c r="I23" s="110"/>
      <c r="J23" s="110"/>
    </row>
    <row r="24" spans="1:10" s="85" customFormat="1" ht="15.75" x14ac:dyDescent="0.25">
      <c r="A24" s="110"/>
      <c r="B24" s="116"/>
      <c r="C24" s="116"/>
      <c r="D24" s="116"/>
      <c r="E24" s="110"/>
      <c r="F24" s="110"/>
      <c r="G24" s="110"/>
      <c r="H24" s="110"/>
      <c r="I24" s="110"/>
      <c r="J24" s="110"/>
    </row>
    <row r="25" spans="1:10" s="85" customFormat="1" ht="15.75" x14ac:dyDescent="0.25">
      <c r="A25" s="110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s="85" customFormat="1" ht="15.75" x14ac:dyDescent="0.25">
      <c r="A26" s="110"/>
      <c r="B26" s="110"/>
      <c r="C26" s="110"/>
      <c r="D26" s="110"/>
      <c r="E26" s="110"/>
      <c r="F26" s="110"/>
      <c r="G26" s="110"/>
      <c r="H26" s="110"/>
      <c r="I26" s="110"/>
      <c r="J26" s="110"/>
    </row>
    <row r="27" spans="1:10" s="85" customFormat="1" ht="15.75" x14ac:dyDescent="0.25">
      <c r="A27" s="110"/>
      <c r="B27" s="110"/>
      <c r="C27" s="110"/>
      <c r="D27" s="110"/>
      <c r="E27" s="110"/>
      <c r="F27" s="110"/>
      <c r="G27" s="110"/>
      <c r="H27" s="111"/>
      <c r="I27" s="110"/>
      <c r="J27" s="110"/>
    </row>
    <row r="28" spans="1:10" s="85" customFormat="1" ht="15.75" x14ac:dyDescent="0.25">
      <c r="H28" s="112"/>
      <c r="I28" s="82"/>
    </row>
    <row r="29" spans="1:10" s="85" customFormat="1" ht="15.75" x14ac:dyDescent="0.25"/>
  </sheetData>
  <mergeCells count="12">
    <mergeCell ref="B24:D24"/>
    <mergeCell ref="A6:B6"/>
    <mergeCell ref="C6:J6"/>
    <mergeCell ref="A8:J8"/>
    <mergeCell ref="A9:J9"/>
    <mergeCell ref="A22:D22"/>
    <mergeCell ref="A1:E1"/>
    <mergeCell ref="A3:J3"/>
    <mergeCell ref="A4:B4"/>
    <mergeCell ref="C4:J4"/>
    <mergeCell ref="A5:B5"/>
    <mergeCell ref="C5:J5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Domanski, Maciej {DEEP~Warsaw Dia}</dc:creator>
  <dc:description/>
  <cp:lastModifiedBy>Rejestracja1</cp:lastModifiedBy>
  <cp:revision>5</cp:revision>
  <cp:lastPrinted>2019-03-08T08:00:00Z</cp:lastPrinted>
  <dcterms:created xsi:type="dcterms:W3CDTF">2019-03-06T11:03:33Z</dcterms:created>
  <dcterms:modified xsi:type="dcterms:W3CDTF">2025-11-21T07:42:54Z</dcterms:modified>
  <dc:language>pl-PL</dc:language>
</cp:coreProperties>
</file>