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grazyna.bartnik\Desktop\Dokumenty\WARZYWA OWOCE\"/>
    </mc:Choice>
  </mc:AlternateContent>
  <xr:revisionPtr revIDLastSave="0" documentId="13_ncr:1_{1811073B-D9AA-4C94-B8DF-6DAED7F4056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  <sheet name="Formularz cenowy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3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I5" i="2"/>
  <c r="G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Jacek francuz</author>
  </authors>
  <commentList>
    <comment ref="A1" authorId="0" shapeId="0" xr:uid="{270C8AAD-25E1-4DBD-B7E2-C149AE2BFBCD}">
      <text>
        <r>
          <rPr>
            <b/>
            <sz val="8"/>
            <color indexed="81"/>
            <rFont val="Tahoma"/>
            <family val="2"/>
            <charset val="238"/>
          </rPr>
          <t>ProPublicoEx p.1  Komentarz zastrzeżony - proszę nie modyfikować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SPZOZ Adampol</author>
  </authors>
  <commentList>
    <comment ref="B4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NR
tbl_poz</t>
        </r>
      </text>
    </comment>
    <comment ref="C4" authorId="0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NAZWA</t>
        </r>
      </text>
    </comment>
    <comment ref="D4" authorId="0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JEDNOSTKA</t>
        </r>
      </text>
    </comment>
    <comment ref="E4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ILOSC</t>
        </r>
      </text>
    </comment>
    <comment ref="F4" authorId="0" shapeId="0" xr:uid="{00000000-0006-0000-0100-000006000000}">
      <text>
        <r>
          <rPr>
            <b/>
            <sz val="9"/>
            <color indexed="81"/>
            <rFont val="Tahoma"/>
            <family val="2"/>
            <charset val="238"/>
          </rPr>
          <t>CENA_NETTO</t>
        </r>
      </text>
    </comment>
    <comment ref="G4" authorId="0" shapeId="0" xr:uid="{00000000-0006-0000-0100-000007000000}">
      <text>
        <r>
          <rPr>
            <b/>
            <sz val="9"/>
            <color indexed="81"/>
            <rFont val="Tahoma"/>
            <family val="2"/>
            <charset val="238"/>
          </rPr>
          <t>WARTOSC_NETTO</t>
        </r>
      </text>
    </comment>
    <comment ref="H4" authorId="0" shapeId="0" xr:uid="{00000000-0006-0000-0100-000008000000}">
      <text>
        <r>
          <rPr>
            <b/>
            <sz val="9"/>
            <color indexed="81"/>
            <rFont val="Tahoma"/>
            <family val="2"/>
            <charset val="238"/>
          </rPr>
          <t>VAT</t>
        </r>
      </text>
    </comment>
    <comment ref="I4" authorId="0" shapeId="0" xr:uid="{00000000-0006-0000-0100-000009000000}">
      <text>
        <r>
          <rPr>
            <b/>
            <sz val="9"/>
            <color indexed="81"/>
            <rFont val="Tahoma"/>
            <family val="2"/>
            <charset val="238"/>
          </rPr>
          <t>WARTOSC_BRUTTO</t>
        </r>
      </text>
    </comment>
    <comment ref="G54" authorId="0" shapeId="0" xr:uid="{00000000-0006-0000-0100-00000A000000}">
      <text>
        <r>
          <rPr>
            <b/>
            <sz val="9"/>
            <color indexed="81"/>
            <rFont val="Tahoma"/>
            <family val="2"/>
            <charset val="238"/>
          </rPr>
          <t>pp_netto</t>
        </r>
      </text>
    </comment>
    <comment ref="I54" authorId="0" shapeId="0" xr:uid="{00000000-0006-0000-0100-00000B000000}">
      <text>
        <r>
          <rPr>
            <b/>
            <sz val="9"/>
            <color indexed="81"/>
            <rFont val="Tahoma"/>
            <family val="2"/>
            <charset val="238"/>
          </rPr>
          <t>pp_brutto</t>
        </r>
      </text>
    </comment>
  </commentList>
</comments>
</file>

<file path=xl/sharedStrings.xml><?xml version="1.0" encoding="utf-8"?>
<sst xmlns="http://schemas.openxmlformats.org/spreadsheetml/2006/main" count="159" uniqueCount="113">
  <si>
    <t>Przedmiot:</t>
  </si>
  <si>
    <t>ulica:</t>
  </si>
  <si>
    <t>nr domu:</t>
  </si>
  <si>
    <t>nr lokalu:</t>
  </si>
  <si>
    <t>kod:</t>
  </si>
  <si>
    <t>miejscowość:</t>
  </si>
  <si>
    <t>Powiat:</t>
  </si>
  <si>
    <t>Województwo:</t>
  </si>
  <si>
    <t>NIP:</t>
  </si>
  <si>
    <t>REGON:</t>
  </si>
  <si>
    <t>Cena brutto:</t>
  </si>
  <si>
    <t>stawka VAT:</t>
  </si>
  <si>
    <t>Termin wykonania:</t>
  </si>
  <si>
    <t>Warunki płatności:</t>
  </si>
  <si>
    <t>Załącznikami do niniejszej oferty są:</t>
  </si>
  <si>
    <t>1.</t>
  </si>
  <si>
    <t>2.</t>
  </si>
  <si>
    <t>3.</t>
  </si>
  <si>
    <t>4.</t>
  </si>
  <si>
    <t>Bank:</t>
  </si>
  <si>
    <t>nr konta:</t>
  </si>
  <si>
    <t>Sygnatura przetargu:</t>
  </si>
  <si>
    <t xml:space="preserve">Oświadczamy, że </t>
  </si>
  <si>
    <t>a.</t>
  </si>
  <si>
    <t>b.</t>
  </si>
  <si>
    <t>c.</t>
  </si>
  <si>
    <t>d.</t>
  </si>
  <si>
    <t>*</t>
  </si>
  <si>
    <t xml:space="preserve">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1).
</t>
  </si>
  <si>
    <t>**</t>
  </si>
  <si>
    <t>w przypadku gdy Wykonawca nie przekazuje danych osobowych innych niż bezpośrednio jego dotyczących lub zachodzi wyłączenie stosowania obowiązku informacyjnego, stosownie do art. 13 ust. 4 lub art. 14 ust. 5 RODO treści oświadczenia Wykonawca nie składa (np. przez jego wykreślenie/usunięcie z treści oferty).</t>
  </si>
  <si>
    <t>***</t>
  </si>
  <si>
    <t>e.</t>
  </si>
  <si>
    <t>niepotrzebne skreślić</t>
  </si>
  <si>
    <t>Miejscowość</t>
  </si>
  <si>
    <t>Data:</t>
  </si>
  <si>
    <t>Wykonawca (nazwa)</t>
  </si>
  <si>
    <t>Pozycje</t>
  </si>
  <si>
    <t>Nr</t>
  </si>
  <si>
    <t>Nazwa towaru</t>
  </si>
  <si>
    <t>J.m.</t>
  </si>
  <si>
    <t>Ilość</t>
  </si>
  <si>
    <t>Cena netto</t>
  </si>
  <si>
    <t>Wartość netto</t>
  </si>
  <si>
    <t>Wartość brutto</t>
  </si>
  <si>
    <t>Buraki czerwone</t>
  </si>
  <si>
    <t>kg</t>
  </si>
  <si>
    <t>Cebula</t>
  </si>
  <si>
    <t>Jabłka</t>
  </si>
  <si>
    <t>Fasola sucha</t>
  </si>
  <si>
    <t>Kapusta pekińska</t>
  </si>
  <si>
    <t>Kalafior świeży</t>
  </si>
  <si>
    <t>szt.</t>
  </si>
  <si>
    <t>Ogórek kiszony</t>
  </si>
  <si>
    <t>Ogórek świeży</t>
  </si>
  <si>
    <t>Papryka czerwona</t>
  </si>
  <si>
    <t>Pietruszka korzeń</t>
  </si>
  <si>
    <t>Koper zielony</t>
  </si>
  <si>
    <t>pęczek</t>
  </si>
  <si>
    <t>Kapusta czerwona</t>
  </si>
  <si>
    <t>Marchew</t>
  </si>
  <si>
    <t>Pomidory</t>
  </si>
  <si>
    <t>Pieczarki</t>
  </si>
  <si>
    <t>Pietruszka natka</t>
  </si>
  <si>
    <t>pęczki</t>
  </si>
  <si>
    <t>Pory</t>
  </si>
  <si>
    <t>Rzodkiewka</t>
  </si>
  <si>
    <t>Sałata</t>
  </si>
  <si>
    <t>Szczypior</t>
  </si>
  <si>
    <t>Seler</t>
  </si>
  <si>
    <t>Czosnek</t>
  </si>
  <si>
    <t>Kapusta kiszona</t>
  </si>
  <si>
    <t>Banany</t>
  </si>
  <si>
    <t>Botwina</t>
  </si>
  <si>
    <t>Sałata lodowa</t>
  </si>
  <si>
    <t>Mandarynki</t>
  </si>
  <si>
    <t>Truskawki</t>
  </si>
  <si>
    <t>Śliwki węgierki</t>
  </si>
  <si>
    <t>Brokuły</t>
  </si>
  <si>
    <t>Cytryny</t>
  </si>
  <si>
    <t>Kiwi</t>
  </si>
  <si>
    <t>Gruszki</t>
  </si>
  <si>
    <t>Winogrono</t>
  </si>
  <si>
    <t>Cukinia</t>
  </si>
  <si>
    <t>Arbuz</t>
  </si>
  <si>
    <t>Tel.</t>
  </si>
  <si>
    <t>e-mail</t>
  </si>
  <si>
    <t>zapoznaliśmy się z projektowanymi postanowieniami umowy w sprawie zamówienia publicznego i zobowiązujemy się w przypadku wyboru naszej oferty do zawarcia umowy na zawartych tam warunkach, w miejscu i terminie wyznaczonym przez Zamawiającego;</t>
  </si>
  <si>
    <t>zapoznaliśmy się z Zaproszeniem do składania ofert i określonymi w nim zasadami postępowania;</t>
  </si>
  <si>
    <t>Przystępując do postępowania o udzielenie zamówienia publicznego o przedmiocie określonym powyżej oferujemy realizację zamówienia zgodnie z zasadami określonymi w Zaproszeniu do składania ofert w cenie:</t>
  </si>
  <si>
    <t>Kapusta biała stara</t>
  </si>
  <si>
    <t>Pory młody</t>
  </si>
  <si>
    <t>Ziemniaki stare</t>
  </si>
  <si>
    <t xml:space="preserve">      szt.</t>
  </si>
  <si>
    <t>Kapusta biała młoda</t>
  </si>
  <si>
    <t>do 30 dni</t>
  </si>
  <si>
    <t>w cenie oferty uwzględniono wszystkie koszty wykonania zamówienia, w tym transport, rozładunek w siedzibie Zamawiającego.</t>
  </si>
  <si>
    <t>Oświadczamy, że nie podlegamy wykluczeniu na podstawie  art. 7 ust. 1 ustawy z dnia 13 kwietnia 2022 r. o szczególnych rozwiązaniach w zakresie przeciwdziałania wspieraniu agresji na Ukrainę oraz służących ochronie bezpieczeństwa narodowego (Dz. U. z 2022 r. poz. 835)</t>
  </si>
  <si>
    <t>Orzechy włoskie</t>
  </si>
  <si>
    <t>Soczewica</t>
  </si>
  <si>
    <t>Pomarańcze</t>
  </si>
  <si>
    <t>Brzoskwinie</t>
  </si>
  <si>
    <t>Szpinak świeży</t>
  </si>
  <si>
    <t>12 miesięcy od daty zawarcia umowy</t>
  </si>
  <si>
    <r>
      <t>wypełniliśmy obowiązki informacyjne przewidziane w art. 13 lub art. 14 RODO</t>
    </r>
    <r>
      <rPr>
        <b/>
        <sz val="11"/>
        <rFont val="Calibri"/>
        <family val="2"/>
        <charset val="238"/>
        <scheme val="minor"/>
      </rPr>
      <t>**</t>
    </r>
    <r>
      <rPr>
        <sz val="11"/>
        <rFont val="Calibri"/>
        <family val="2"/>
        <charset val="238"/>
        <scheme val="minor"/>
      </rPr>
      <t xml:space="preserve"> wobec osób fizycznych, od których dane osobowe bezpośrednio lub pośrednio pozyskaliśmy w celu ubiegania się o udzielenie zamówienia publicznego w niniejszym postępowaniu</t>
    </r>
    <r>
      <rPr>
        <b/>
        <sz val="11"/>
        <rFont val="Calibri"/>
        <family val="2"/>
        <charset val="238"/>
        <scheme val="minor"/>
      </rPr>
      <t>***</t>
    </r>
    <r>
      <rPr>
        <sz val="11"/>
        <rFont val="Calibri"/>
        <family val="2"/>
        <charset val="238"/>
        <scheme val="minor"/>
      </rPr>
      <t xml:space="preserve"> .</t>
    </r>
  </si>
  <si>
    <t>Ziemniaki młode</t>
  </si>
  <si>
    <t>DA.252.16.2024</t>
  </si>
  <si>
    <t>*podpis elektoniczny</t>
  </si>
  <si>
    <t>Nektarynki</t>
  </si>
  <si>
    <t xml:space="preserve">Rzepa </t>
  </si>
  <si>
    <t xml:space="preserve">Wiśnie </t>
  </si>
  <si>
    <t>Stawka VAT</t>
  </si>
  <si>
    <t>Sukcesywna dostawa owoców i warzyw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</si>
</sst>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21" x14ac:knownFonts="1">
    <font>
      <sz val="10"/>
      <name val="Arial CE"/>
      <charset val="238"/>
    </font>
    <font>
      <b/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1"/>
      <color rgb="FF000000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rgb="FF000000"/>
      <name val="Arial CE"/>
      <charset val="238"/>
    </font>
    <font>
      <b/>
      <sz val="10"/>
      <color rgb="FF000000"/>
      <name val="Arial CE"/>
      <charset val="238"/>
    </font>
    <font>
      <sz val="10"/>
      <color rgb="FFFFFFFF"/>
      <name val="Arial CE"/>
      <charset val="238"/>
    </font>
    <font>
      <sz val="10"/>
      <color rgb="FFCC0000"/>
      <name val="Arial CE"/>
      <charset val="238"/>
    </font>
    <font>
      <b/>
      <sz val="10"/>
      <color rgb="FFFFFFFF"/>
      <name val="Arial CE"/>
      <charset val="238"/>
    </font>
    <font>
      <i/>
      <sz val="10"/>
      <color rgb="FF808080"/>
      <name val="Arial CE"/>
      <charset val="238"/>
    </font>
    <font>
      <sz val="10"/>
      <color rgb="FF006600"/>
      <name val="Arial CE"/>
      <charset val="238"/>
    </font>
    <font>
      <b/>
      <sz val="24"/>
      <color rgb="FF000000"/>
      <name val="Arial CE"/>
      <charset val="238"/>
    </font>
    <font>
      <sz val="18"/>
      <color rgb="FF000000"/>
      <name val="Arial CE"/>
      <charset val="238"/>
    </font>
    <font>
      <sz val="12"/>
      <color rgb="FF000000"/>
      <name val="Arial CE"/>
      <charset val="238"/>
    </font>
    <font>
      <u/>
      <sz val="10"/>
      <color rgb="FF0000EE"/>
      <name val="Arial CE"/>
      <charset val="238"/>
    </font>
    <font>
      <sz val="10"/>
      <color rgb="FF996600"/>
      <name val="Arial CE"/>
      <charset val="238"/>
    </font>
    <font>
      <sz val="10"/>
      <color rgb="FF333333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1">
    <xf numFmtId="0" fontId="0" fillId="0" borderId="0"/>
    <xf numFmtId="164" fontId="5" fillId="0" borderId="0" applyBorder="0" applyProtection="0"/>
    <xf numFmtId="0" fontId="8" fillId="0" borderId="0"/>
    <xf numFmtId="0" fontId="9" fillId="0" borderId="0"/>
    <xf numFmtId="0" fontId="10" fillId="5" borderId="0"/>
    <xf numFmtId="0" fontId="10" fillId="6" borderId="0"/>
    <xf numFmtId="0" fontId="9" fillId="7" borderId="0"/>
    <xf numFmtId="0" fontId="11" fillId="8" borderId="0"/>
    <xf numFmtId="0" fontId="12" fillId="9" borderId="0"/>
    <xf numFmtId="164" fontId="5" fillId="0" borderId="0"/>
    <xf numFmtId="0" fontId="13" fillId="0" borderId="0"/>
    <xf numFmtId="0" fontId="14" fillId="1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11" borderId="0"/>
    <xf numFmtId="0" fontId="20" fillId="11" borderId="8"/>
    <xf numFmtId="0" fontId="8" fillId="0" borderId="0"/>
    <xf numFmtId="0" fontId="8" fillId="0" borderId="0"/>
    <xf numFmtId="0" fontId="11" fillId="0" borderId="0"/>
  </cellStyleXfs>
  <cellXfs count="7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164" fontId="6" fillId="0" borderId="6" xfId="1" applyFont="1" applyBorder="1" applyAlignment="1">
      <alignment horizontal="left" vertical="top" wrapText="1"/>
    </xf>
    <xf numFmtId="164" fontId="6" fillId="0" borderId="6" xfId="1" applyFont="1" applyBorder="1" applyAlignment="1">
      <alignment horizontal="center" vertical="top"/>
    </xf>
    <xf numFmtId="0" fontId="0" fillId="0" borderId="6" xfId="0" applyBorder="1"/>
    <xf numFmtId="164" fontId="6" fillId="0" borderId="0" xfId="1" applyFont="1" applyBorder="1" applyAlignment="1">
      <alignment horizontal="center" vertical="top"/>
    </xf>
    <xf numFmtId="0" fontId="0" fillId="0" borderId="6" xfId="0" applyBorder="1" applyAlignment="1">
      <alignment horizontal="center"/>
    </xf>
    <xf numFmtId="164" fontId="6" fillId="0" borderId="7" xfId="1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4" fontId="4" fillId="0" borderId="0" xfId="0" applyNumberFormat="1" applyFont="1" applyAlignment="1">
      <alignment horizontal="right" vertical="top"/>
    </xf>
    <xf numFmtId="4" fontId="3" fillId="0" borderId="0" xfId="0" applyNumberFormat="1" applyFont="1"/>
    <xf numFmtId="0" fontId="3" fillId="2" borderId="1" xfId="0" applyFont="1" applyFill="1" applyBorder="1" applyAlignment="1" applyProtection="1">
      <alignment horizontal="left"/>
      <protection locked="0"/>
    </xf>
    <xf numFmtId="14" fontId="3" fillId="2" borderId="1" xfId="0" applyNumberFormat="1" applyFont="1" applyFill="1" applyBorder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2" borderId="1" xfId="0" applyFont="1" applyFill="1" applyBorder="1" applyAlignment="1" applyProtection="1">
      <alignment horizontal="left" wrapText="1"/>
      <protection locked="0"/>
    </xf>
    <xf numFmtId="49" fontId="4" fillId="0" borderId="0" xfId="0" applyNumberFormat="1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left" vertical="top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2" fontId="6" fillId="10" borderId="9" xfId="2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1" fontId="6" fillId="0" borderId="10" xfId="2" applyNumberFormat="1" applyFont="1" applyBorder="1" applyAlignment="1">
      <alignment horizontal="center" vertical="top"/>
    </xf>
    <xf numFmtId="164" fontId="3" fillId="0" borderId="1" xfId="0" applyNumberFormat="1" applyFont="1" applyBorder="1" applyAlignment="1">
      <alignment horizontal="right" vertical="top"/>
    </xf>
    <xf numFmtId="0" fontId="4" fillId="12" borderId="1" xfId="0" applyFont="1" applyFill="1" applyBorder="1" applyAlignment="1" applyProtection="1">
      <alignment horizontal="left"/>
      <protection locked="0"/>
    </xf>
    <xf numFmtId="0" fontId="4" fillId="4" borderId="0" xfId="0" applyFont="1" applyFill="1" applyAlignment="1" applyProtection="1">
      <alignment horizontal="left" vertical="top" wrapText="1"/>
      <protection locked="0"/>
    </xf>
    <xf numFmtId="0" fontId="4" fillId="4" borderId="0" xfId="0" applyFont="1" applyFill="1" applyAlignment="1" applyProtection="1">
      <alignment horizontal="left" vertical="top"/>
      <protection locked="0"/>
    </xf>
    <xf numFmtId="0" fontId="4" fillId="4" borderId="0" xfId="0" applyFont="1" applyFill="1" applyAlignment="1">
      <alignment horizontal="left" vertical="top" wrapText="1"/>
    </xf>
    <xf numFmtId="0" fontId="4" fillId="3" borderId="5" xfId="0" applyFont="1" applyFill="1" applyBorder="1" applyAlignment="1" applyProtection="1">
      <alignment wrapText="1"/>
      <protection locked="0"/>
    </xf>
    <xf numFmtId="0" fontId="7" fillId="3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vertical="center" wrapText="1"/>
      <protection locked="0"/>
    </xf>
    <xf numFmtId="0" fontId="4" fillId="3" borderId="0" xfId="0" applyFont="1" applyFill="1" applyAlignment="1" applyProtection="1">
      <alignment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4" borderId="0" xfId="0" applyFont="1" applyFill="1" applyAlignment="1" applyProtection="1">
      <alignment horizontal="left" vertical="center"/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 applyProtection="1">
      <alignment horizontal="left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0" fontId="4" fillId="2" borderId="4" xfId="0" applyFont="1" applyFill="1" applyBorder="1" applyAlignment="1" applyProtection="1">
      <alignment horizontal="left" wrapText="1"/>
      <protection locked="0"/>
    </xf>
    <xf numFmtId="0" fontId="4" fillId="0" borderId="3" xfId="0" applyFont="1" applyBorder="1" applyAlignment="1" applyProtection="1">
      <alignment horizontal="left" wrapText="1"/>
      <protection locked="0"/>
    </xf>
    <xf numFmtId="0" fontId="4" fillId="3" borderId="0" xfId="0" applyFont="1" applyFill="1" applyAlignment="1">
      <alignment wrapText="1"/>
    </xf>
    <xf numFmtId="0" fontId="4" fillId="3" borderId="0" xfId="0" applyFont="1" applyFill="1" applyAlignment="1" applyProtection="1">
      <alignment horizontal="left" vertical="center" wrapText="1"/>
      <protection locked="0"/>
    </xf>
    <xf numFmtId="49" fontId="4" fillId="3" borderId="0" xfId="0" applyNumberFormat="1" applyFont="1" applyFill="1" applyAlignment="1" applyProtection="1">
      <alignment horizontal="left" vertical="center" wrapText="1"/>
      <protection locked="0"/>
    </xf>
    <xf numFmtId="0" fontId="4" fillId="3" borderId="0" xfId="0" applyFont="1" applyFill="1" applyAlignment="1" applyProtection="1">
      <alignment horizontal="left" wrapText="1"/>
      <protection locked="0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2" borderId="2" xfId="0" applyFont="1" applyFill="1" applyBorder="1" applyAlignment="1" applyProtection="1">
      <alignment horizontal="center" wrapText="1"/>
      <protection locked="0"/>
    </xf>
    <xf numFmtId="0" fontId="3" fillId="2" borderId="4" xfId="0" applyFont="1" applyFill="1" applyBorder="1" applyAlignment="1" applyProtection="1">
      <alignment horizontal="center" wrapText="1"/>
      <protection locked="0"/>
    </xf>
    <xf numFmtId="0" fontId="4" fillId="0" borderId="3" xfId="0" applyFont="1" applyBorder="1" applyAlignment="1" applyProtection="1">
      <alignment wrapText="1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4" fillId="2" borderId="3" xfId="0" applyFont="1" applyFill="1" applyBorder="1" applyProtection="1">
      <protection locked="0"/>
    </xf>
    <xf numFmtId="0" fontId="4" fillId="0" borderId="0" xfId="0" applyFont="1" applyAlignment="1">
      <alignment horizontal="right"/>
    </xf>
    <xf numFmtId="0" fontId="3" fillId="2" borderId="4" xfId="0" applyFont="1" applyFill="1" applyBorder="1" applyAlignment="1" applyProtection="1">
      <alignment horizontal="left"/>
      <protection locked="0"/>
    </xf>
    <xf numFmtId="49" fontId="3" fillId="2" borderId="2" xfId="0" applyNumberFormat="1" applyFont="1" applyFill="1" applyBorder="1" applyAlignment="1" applyProtection="1">
      <alignment horizontal="left"/>
      <protection locked="0"/>
    </xf>
    <xf numFmtId="49" fontId="3" fillId="2" borderId="4" xfId="0" applyNumberFormat="1" applyFont="1" applyFill="1" applyBorder="1" applyAlignment="1" applyProtection="1">
      <alignment horizontal="left"/>
      <protection locked="0"/>
    </xf>
    <xf numFmtId="49" fontId="4" fillId="2" borderId="4" xfId="0" applyNumberFormat="1" applyFont="1" applyFill="1" applyBorder="1" applyAlignment="1" applyProtection="1">
      <alignment horizontal="left"/>
      <protection locked="0"/>
    </xf>
    <xf numFmtId="49" fontId="4" fillId="2" borderId="3" xfId="0" applyNumberFormat="1" applyFont="1" applyFill="1" applyBorder="1" applyAlignment="1" applyProtection="1">
      <alignment horizontal="left"/>
      <protection locked="0"/>
    </xf>
    <xf numFmtId="49" fontId="3" fillId="2" borderId="2" xfId="0" applyNumberFormat="1" applyFont="1" applyFill="1" applyBorder="1" applyAlignment="1" applyProtection="1">
      <alignment horizontal="center"/>
      <protection locked="0"/>
    </xf>
    <xf numFmtId="49" fontId="3" fillId="2" borderId="4" xfId="0" applyNumberFormat="1" applyFont="1" applyFill="1" applyBorder="1" applyAlignment="1" applyProtection="1">
      <alignment horizontal="center"/>
      <protection locked="0"/>
    </xf>
    <xf numFmtId="49" fontId="3" fillId="2" borderId="3" xfId="0" applyNumberFormat="1" applyFont="1" applyFill="1" applyBorder="1" applyAlignment="1" applyProtection="1">
      <alignment horizontal="center"/>
      <protection locked="0"/>
    </xf>
  </cellXfs>
  <cellStyles count="21">
    <cellStyle name="Accent" xfId="3" xr:uid="{BC61E4BD-0F09-4024-AA99-E5B315B50B2D}"/>
    <cellStyle name="Accent 1" xfId="4" xr:uid="{EFEE088C-08EC-44AE-895D-DF4E897F81C5}"/>
    <cellStyle name="Accent 2" xfId="5" xr:uid="{D566EAE7-7A2A-447A-A5F2-77AD6C6F3534}"/>
    <cellStyle name="Accent 3" xfId="6" xr:uid="{D6327E4F-0509-4F6E-B6C9-D47F1940E979}"/>
    <cellStyle name="Bad" xfId="7" xr:uid="{3A2D2907-81B9-48ED-8B26-39A2FBA67F7C}"/>
    <cellStyle name="Error" xfId="8" xr:uid="{A3A0B2DA-647B-431D-BB94-75B1476C4C26}"/>
    <cellStyle name="Excel Built-in Normal" xfId="1" xr:uid="{E6C6646F-B2D0-42FB-8AD3-C48A90648D71}"/>
    <cellStyle name="Excel Built-in Normal 2" xfId="9" xr:uid="{F68EF976-A247-44F0-8A27-2C8E4B26E173}"/>
    <cellStyle name="Footnote" xfId="10" xr:uid="{EA63DD91-E342-4FA5-967A-5F9BA586B1E5}"/>
    <cellStyle name="Good" xfId="11" xr:uid="{EE0BF403-F702-4465-A929-7584A678A89E}"/>
    <cellStyle name="Heading (user)" xfId="12" xr:uid="{25EE0472-C222-4BBA-9697-37A19A76C048}"/>
    <cellStyle name="Heading 1" xfId="13" xr:uid="{8C95C8AC-6559-4BBB-B6F5-528771E1E629}"/>
    <cellStyle name="Heading 2" xfId="14" xr:uid="{567B27EE-C971-4B5F-B20A-4180A6296399}"/>
    <cellStyle name="Hyperlink" xfId="15" xr:uid="{62124004-1909-46EE-B09E-58CA42960A08}"/>
    <cellStyle name="Neutral" xfId="16" xr:uid="{60AFBD66-F773-4511-B6F4-3934F75822D0}"/>
    <cellStyle name="Normalny" xfId="0" builtinId="0"/>
    <cellStyle name="Normalny 2" xfId="2" xr:uid="{00857103-2817-4C3F-9276-CC757D967F67}"/>
    <cellStyle name="Note" xfId="17" xr:uid="{BFC1FFBD-30C3-45B1-A36F-DC9EABEC89B7}"/>
    <cellStyle name="Status" xfId="18" xr:uid="{641CCA30-6F2F-46CA-9B67-EFC86F5588B5}"/>
    <cellStyle name="Text" xfId="19" xr:uid="{4B9715DA-630A-4E43-A3DE-A5FDDB3C7A3F}"/>
    <cellStyle name="Warning" xfId="20" xr:uid="{5699ADE2-EDBA-4413-8357-3BDB779347E2}"/>
  </cellStyles>
  <dxfs count="0"/>
  <tableStyles count="0" defaultTableStyle="TableStyleMedium9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AFF96-2796-456E-A40F-652ED0111FAB}">
  <dimension ref="A1:K54"/>
  <sheetViews>
    <sheetView tabSelected="1" workbookViewId="0">
      <selection activeCell="J13" sqref="J13"/>
    </sheetView>
  </sheetViews>
  <sheetFormatPr defaultColWidth="9.109375" defaultRowHeight="14.4" x14ac:dyDescent="0.3"/>
  <cols>
    <col min="1" max="1" width="8.6640625" style="1" customWidth="1"/>
    <col min="2" max="2" width="18.88671875" style="1" customWidth="1"/>
    <col min="3" max="3" width="34.33203125" style="1" customWidth="1"/>
    <col min="4" max="4" width="12" style="1" customWidth="1"/>
    <col min="5" max="5" width="17.88671875" style="1" customWidth="1"/>
    <col min="6" max="6" width="8.44140625" style="1" customWidth="1"/>
    <col min="7" max="7" width="13.6640625" style="1" customWidth="1"/>
    <col min="8" max="8" width="11.5546875" style="1" customWidth="1"/>
    <col min="9" max="16384" width="9.109375" style="1"/>
  </cols>
  <sheetData>
    <row r="1" spans="1:8" x14ac:dyDescent="0.3"/>
    <row r="2" spans="1:8" x14ac:dyDescent="0.3">
      <c r="D2" s="1" t="s">
        <v>34</v>
      </c>
      <c r="E2" s="22"/>
      <c r="G2" s="1" t="s">
        <v>35</v>
      </c>
      <c r="H2" s="23"/>
    </row>
    <row r="3" spans="1:8" x14ac:dyDescent="0.3">
      <c r="A3" s="60"/>
      <c r="B3" s="24" t="s">
        <v>21</v>
      </c>
      <c r="C3" s="25" t="s">
        <v>106</v>
      </c>
      <c r="G3" s="26"/>
    </row>
    <row r="4" spans="1:8" x14ac:dyDescent="0.3">
      <c r="A4" s="60"/>
      <c r="B4" s="60"/>
      <c r="C4" s="60"/>
      <c r="D4" s="60"/>
      <c r="E4" s="60"/>
      <c r="F4" s="60"/>
      <c r="G4" s="60"/>
    </row>
    <row r="5" spans="1:8" x14ac:dyDescent="0.3">
      <c r="A5" s="60"/>
      <c r="B5" s="2" t="s">
        <v>0</v>
      </c>
      <c r="C5" s="61" t="s">
        <v>112</v>
      </c>
      <c r="D5" s="61"/>
      <c r="E5" s="61"/>
      <c r="F5" s="61"/>
      <c r="G5" s="61"/>
      <c r="H5" s="60"/>
    </row>
    <row r="7" spans="1:8" x14ac:dyDescent="0.3">
      <c r="B7" s="24" t="s">
        <v>36</v>
      </c>
      <c r="C7" s="62"/>
      <c r="D7" s="63"/>
      <c r="E7" s="63"/>
      <c r="F7" s="63"/>
      <c r="G7" s="63"/>
      <c r="H7" s="64"/>
    </row>
    <row r="9" spans="1:8" x14ac:dyDescent="0.3">
      <c r="B9" s="24" t="s">
        <v>1</v>
      </c>
      <c r="C9" s="22"/>
      <c r="D9" s="24" t="s">
        <v>2</v>
      </c>
      <c r="E9" s="22"/>
      <c r="F9" s="24" t="s">
        <v>3</v>
      </c>
      <c r="G9" s="65"/>
      <c r="H9" s="66"/>
    </row>
    <row r="10" spans="1:8" x14ac:dyDescent="0.3">
      <c r="B10" s="24" t="s">
        <v>4</v>
      </c>
      <c r="C10" s="22"/>
      <c r="D10" s="67" t="s">
        <v>5</v>
      </c>
      <c r="E10" s="67"/>
      <c r="F10" s="65"/>
      <c r="G10" s="68"/>
      <c r="H10" s="66"/>
    </row>
    <row r="11" spans="1:8" x14ac:dyDescent="0.3">
      <c r="B11" s="24" t="s">
        <v>6</v>
      </c>
      <c r="C11" s="22"/>
      <c r="D11" s="67" t="s">
        <v>7</v>
      </c>
      <c r="E11" s="67"/>
      <c r="F11" s="65"/>
      <c r="G11" s="68"/>
      <c r="H11" s="66"/>
    </row>
    <row r="13" spans="1:8" x14ac:dyDescent="0.3">
      <c r="B13" s="24" t="s">
        <v>8</v>
      </c>
      <c r="C13" s="22"/>
      <c r="D13" s="24" t="s">
        <v>9</v>
      </c>
      <c r="E13" s="69"/>
      <c r="F13" s="70"/>
      <c r="G13" s="70"/>
      <c r="H13" s="66"/>
    </row>
    <row r="15" spans="1:8" x14ac:dyDescent="0.3">
      <c r="B15" s="24" t="s">
        <v>19</v>
      </c>
      <c r="C15" s="27"/>
      <c r="D15" s="24" t="s">
        <v>20</v>
      </c>
      <c r="E15" s="69"/>
      <c r="F15" s="71"/>
      <c r="G15" s="71"/>
      <c r="H15" s="72"/>
    </row>
    <row r="16" spans="1:8" x14ac:dyDescent="0.3">
      <c r="B16" s="24" t="s">
        <v>85</v>
      </c>
      <c r="C16" s="27"/>
      <c r="D16" s="24" t="s">
        <v>86</v>
      </c>
      <c r="E16" s="73"/>
      <c r="F16" s="74"/>
      <c r="G16" s="74"/>
      <c r="H16" s="75"/>
    </row>
    <row r="18" spans="2:8" ht="38.25" customHeight="1" x14ac:dyDescent="0.3">
      <c r="B18" s="58" t="s">
        <v>89</v>
      </c>
      <c r="C18" s="58"/>
      <c r="D18" s="58"/>
      <c r="E18" s="58"/>
      <c r="F18" s="58"/>
      <c r="G18" s="58"/>
      <c r="H18" s="59"/>
    </row>
    <row r="19" spans="2:8" ht="3.75" hidden="1" customHeight="1" x14ac:dyDescent="0.3">
      <c r="B19" s="28"/>
      <c r="C19" s="28"/>
      <c r="D19" s="28"/>
      <c r="E19" s="28"/>
      <c r="F19" s="28"/>
      <c r="G19" s="28"/>
    </row>
    <row r="20" spans="2:8" ht="12.75" hidden="1" customHeight="1" x14ac:dyDescent="0.3">
      <c r="B20" s="28"/>
      <c r="C20" s="28"/>
      <c r="D20" s="28"/>
      <c r="E20" s="28"/>
      <c r="F20" s="28"/>
      <c r="G20" s="28"/>
    </row>
    <row r="21" spans="2:8" ht="12.75" hidden="1" customHeight="1" x14ac:dyDescent="0.3">
      <c r="B21" s="28"/>
      <c r="C21" s="28"/>
      <c r="D21" s="28"/>
      <c r="E21" s="28"/>
      <c r="F21" s="28"/>
      <c r="G21" s="28"/>
    </row>
    <row r="22" spans="2:8" ht="12.75" hidden="1" customHeight="1" x14ac:dyDescent="0.3">
      <c r="B22" s="28"/>
      <c r="C22" s="28"/>
      <c r="D22" s="28"/>
      <c r="E22" s="28"/>
      <c r="F22" s="28"/>
      <c r="G22" s="28"/>
    </row>
    <row r="23" spans="2:8" ht="12.75" hidden="1" customHeight="1" x14ac:dyDescent="0.3">
      <c r="B23" s="28"/>
      <c r="C23" s="28"/>
      <c r="D23" s="28"/>
      <c r="E23" s="28"/>
      <c r="F23" s="28"/>
      <c r="G23" s="28"/>
    </row>
    <row r="24" spans="2:8" ht="12.75" hidden="1" customHeight="1" x14ac:dyDescent="0.3"/>
    <row r="25" spans="2:8" x14ac:dyDescent="0.3">
      <c r="B25" s="29"/>
    </row>
    <row r="26" spans="2:8" x14ac:dyDescent="0.3">
      <c r="B26" s="29" t="s">
        <v>10</v>
      </c>
      <c r="C26" s="39"/>
    </row>
    <row r="27" spans="2:8" x14ac:dyDescent="0.3">
      <c r="B27" s="29"/>
    </row>
    <row r="28" spans="2:8" x14ac:dyDescent="0.3">
      <c r="B28" s="29" t="s">
        <v>11</v>
      </c>
      <c r="C28" s="30"/>
      <c r="D28" s="51"/>
      <c r="E28" s="51"/>
      <c r="F28" s="52"/>
      <c r="G28" s="52"/>
      <c r="H28" s="52"/>
    </row>
    <row r="29" spans="2:8" x14ac:dyDescent="0.3">
      <c r="B29" s="26"/>
    </row>
    <row r="30" spans="2:8" x14ac:dyDescent="0.3">
      <c r="B30" s="29" t="s">
        <v>12</v>
      </c>
      <c r="C30" s="53" t="s">
        <v>103</v>
      </c>
      <c r="D30" s="54"/>
      <c r="E30" s="54"/>
      <c r="F30" s="54"/>
      <c r="G30" s="54"/>
      <c r="H30" s="55"/>
    </row>
    <row r="31" spans="2:8" x14ac:dyDescent="0.3">
      <c r="B31" s="24"/>
      <c r="C31" s="24"/>
    </row>
    <row r="32" spans="2:8" x14ac:dyDescent="0.3">
      <c r="B32" s="29" t="s">
        <v>13</v>
      </c>
      <c r="C32" s="53" t="s">
        <v>95</v>
      </c>
      <c r="D32" s="54"/>
      <c r="E32" s="54"/>
      <c r="F32" s="54"/>
      <c r="G32" s="54"/>
      <c r="H32" s="55"/>
    </row>
    <row r="33" spans="1:11" x14ac:dyDescent="0.3">
      <c r="B33" s="24"/>
      <c r="C33" s="24"/>
    </row>
    <row r="35" spans="1:11" x14ac:dyDescent="0.3">
      <c r="A35" s="31" t="s">
        <v>15</v>
      </c>
      <c r="B35" s="46" t="s">
        <v>22</v>
      </c>
      <c r="C35" s="46"/>
      <c r="D35" s="46"/>
      <c r="E35" s="46"/>
      <c r="F35" s="46"/>
      <c r="G35" s="46"/>
      <c r="H35" s="56"/>
    </row>
    <row r="36" spans="1:11" x14ac:dyDescent="0.3">
      <c r="A36" s="31" t="s">
        <v>23</v>
      </c>
      <c r="B36" s="57" t="s">
        <v>96</v>
      </c>
      <c r="C36" s="57"/>
      <c r="D36" s="57"/>
      <c r="E36" s="57"/>
      <c r="F36" s="57"/>
      <c r="G36" s="57"/>
      <c r="H36" s="57"/>
    </row>
    <row r="37" spans="1:11" x14ac:dyDescent="0.3">
      <c r="A37" s="2" t="s">
        <v>24</v>
      </c>
      <c r="B37" s="40" t="s">
        <v>88</v>
      </c>
      <c r="C37" s="40"/>
      <c r="D37" s="40"/>
      <c r="E37" s="40"/>
      <c r="F37" s="40"/>
      <c r="G37" s="40"/>
      <c r="H37" s="40"/>
    </row>
    <row r="38" spans="1:11" ht="27.75" customHeight="1" x14ac:dyDescent="0.3">
      <c r="A38" s="2" t="s">
        <v>25</v>
      </c>
      <c r="B38" s="40" t="s">
        <v>87</v>
      </c>
      <c r="C38" s="40"/>
      <c r="D38" s="40"/>
      <c r="E38" s="40"/>
      <c r="F38" s="40"/>
      <c r="G38" s="40"/>
      <c r="H38" s="40"/>
    </row>
    <row r="39" spans="1:11" ht="31.5" customHeight="1" x14ac:dyDescent="0.3">
      <c r="A39" s="2" t="s">
        <v>26</v>
      </c>
      <c r="B39" s="40" t="s">
        <v>104</v>
      </c>
      <c r="C39" s="40"/>
      <c r="D39" s="40"/>
      <c r="E39" s="40"/>
      <c r="F39" s="40"/>
      <c r="G39" s="40"/>
      <c r="H39" s="40"/>
    </row>
    <row r="40" spans="1:11" x14ac:dyDescent="0.3">
      <c r="A40" s="2"/>
      <c r="B40" s="32"/>
      <c r="C40" s="32"/>
      <c r="D40" s="32"/>
      <c r="E40" s="32"/>
      <c r="F40" s="32"/>
      <c r="G40" s="32"/>
      <c r="H40" s="32"/>
    </row>
    <row r="41" spans="1:11" ht="30.75" customHeight="1" x14ac:dyDescent="0.3">
      <c r="A41" s="2" t="s">
        <v>32</v>
      </c>
      <c r="B41" s="40" t="s">
        <v>97</v>
      </c>
      <c r="C41" s="40"/>
      <c r="D41" s="40"/>
      <c r="E41" s="40"/>
      <c r="F41" s="40"/>
      <c r="G41" s="40"/>
      <c r="H41" s="40"/>
    </row>
    <row r="42" spans="1:11" ht="12.75" customHeight="1" x14ac:dyDescent="0.3">
      <c r="A42" s="50"/>
      <c r="B42" s="50"/>
      <c r="C42" s="50"/>
      <c r="D42" s="50"/>
      <c r="E42" s="50"/>
      <c r="F42" s="50"/>
      <c r="G42" s="50"/>
      <c r="H42" s="50"/>
    </row>
    <row r="43" spans="1:11" x14ac:dyDescent="0.3">
      <c r="A43" s="24" t="s">
        <v>16</v>
      </c>
      <c r="B43" s="46" t="s">
        <v>14</v>
      </c>
      <c r="C43" s="46"/>
      <c r="D43" s="46"/>
      <c r="E43" s="46"/>
      <c r="F43" s="46"/>
      <c r="G43" s="46"/>
      <c r="H43" s="47"/>
      <c r="K43" s="33"/>
    </row>
    <row r="44" spans="1:11" ht="12.9" customHeight="1" x14ac:dyDescent="0.3">
      <c r="A44" s="33"/>
      <c r="B44" s="48" t="s">
        <v>15</v>
      </c>
      <c r="C44" s="48"/>
      <c r="D44" s="48"/>
      <c r="E44" s="48"/>
      <c r="F44" s="48"/>
      <c r="G44" s="48"/>
      <c r="H44" s="48"/>
    </row>
    <row r="45" spans="1:11" ht="12.9" customHeight="1" x14ac:dyDescent="0.3">
      <c r="A45" s="33"/>
      <c r="B45" s="48" t="s">
        <v>16</v>
      </c>
      <c r="C45" s="48"/>
      <c r="D45" s="48"/>
      <c r="E45" s="48"/>
      <c r="F45" s="48"/>
      <c r="G45" s="48"/>
      <c r="H45" s="48"/>
    </row>
    <row r="46" spans="1:11" s="33" customFormat="1" ht="12.9" customHeight="1" x14ac:dyDescent="0.3">
      <c r="B46" s="48" t="s">
        <v>17</v>
      </c>
      <c r="C46" s="48"/>
      <c r="D46" s="48"/>
      <c r="E46" s="48"/>
      <c r="F46" s="48"/>
      <c r="G46" s="48"/>
      <c r="H46" s="48"/>
    </row>
    <row r="47" spans="1:11" s="33" customFormat="1" ht="12.9" customHeight="1" x14ac:dyDescent="0.3">
      <c r="B47" s="48" t="s">
        <v>18</v>
      </c>
      <c r="C47" s="48"/>
      <c r="D47" s="48"/>
      <c r="E47" s="48"/>
      <c r="F47" s="48"/>
      <c r="G47" s="48"/>
      <c r="H47" s="48"/>
    </row>
    <row r="48" spans="1:11" s="33" customFormat="1" ht="27.9" customHeight="1" x14ac:dyDescent="0.3">
      <c r="A48" s="1"/>
    </row>
    <row r="49" spans="1:8" s="33" customFormat="1" ht="20.100000000000001" customHeight="1" x14ac:dyDescent="0.3">
      <c r="A49" s="31" t="s">
        <v>27</v>
      </c>
      <c r="B49" s="49" t="s">
        <v>33</v>
      </c>
      <c r="C49" s="49"/>
      <c r="D49" s="49"/>
      <c r="E49" s="49"/>
      <c r="F49" s="49"/>
      <c r="G49" s="49"/>
      <c r="H49" s="49"/>
    </row>
    <row r="50" spans="1:8" s="33" customFormat="1" ht="45" customHeight="1" x14ac:dyDescent="0.3">
      <c r="A50" s="2" t="s">
        <v>29</v>
      </c>
      <c r="B50" s="40" t="s">
        <v>28</v>
      </c>
      <c r="C50" s="41"/>
      <c r="D50" s="41"/>
      <c r="E50" s="41"/>
      <c r="F50" s="41"/>
      <c r="G50" s="41"/>
      <c r="H50" s="41"/>
    </row>
    <row r="51" spans="1:8" ht="48.75" customHeight="1" x14ac:dyDescent="0.3">
      <c r="A51" s="2" t="s">
        <v>31</v>
      </c>
      <c r="B51" s="42" t="s">
        <v>30</v>
      </c>
      <c r="C51" s="42"/>
      <c r="D51" s="42"/>
      <c r="E51" s="42"/>
      <c r="F51" s="42"/>
      <c r="G51" s="42"/>
      <c r="H51" s="42"/>
    </row>
    <row r="52" spans="1:8" ht="55.5" customHeight="1" x14ac:dyDescent="0.3">
      <c r="A52" s="2"/>
      <c r="B52" s="34"/>
      <c r="C52" s="34"/>
      <c r="D52" s="34"/>
      <c r="E52" s="34"/>
      <c r="F52" s="34"/>
      <c r="G52" s="34"/>
      <c r="H52" s="34"/>
    </row>
    <row r="53" spans="1:8" x14ac:dyDescent="0.3">
      <c r="B53" s="33"/>
      <c r="C53" s="33"/>
      <c r="D53" s="33"/>
      <c r="E53" s="33"/>
      <c r="F53" s="33"/>
      <c r="G53" s="43"/>
      <c r="H53" s="43"/>
    </row>
    <row r="54" spans="1:8" ht="28.5" customHeight="1" x14ac:dyDescent="0.3">
      <c r="B54" s="33"/>
      <c r="C54" s="33"/>
      <c r="D54" s="33"/>
      <c r="E54" s="33"/>
      <c r="F54" s="33"/>
      <c r="G54" s="44" t="s">
        <v>107</v>
      </c>
      <c r="H54" s="45"/>
    </row>
  </sheetData>
  <mergeCells count="34">
    <mergeCell ref="B18:H18"/>
    <mergeCell ref="A3:A5"/>
    <mergeCell ref="B4:G4"/>
    <mergeCell ref="C5:H5"/>
    <mergeCell ref="C7:H7"/>
    <mergeCell ref="G9:H9"/>
    <mergeCell ref="D10:E10"/>
    <mergeCell ref="F10:H10"/>
    <mergeCell ref="D11:E11"/>
    <mergeCell ref="F11:H11"/>
    <mergeCell ref="E13:H13"/>
    <mergeCell ref="E15:H15"/>
    <mergeCell ref="E16:H16"/>
    <mergeCell ref="A42:H42"/>
    <mergeCell ref="D28:E28"/>
    <mergeCell ref="F28:H28"/>
    <mergeCell ref="C30:H30"/>
    <mergeCell ref="C32:H32"/>
    <mergeCell ref="B35:H35"/>
    <mergeCell ref="B36:H36"/>
    <mergeCell ref="B37:H37"/>
    <mergeCell ref="B38:H38"/>
    <mergeCell ref="B39:H39"/>
    <mergeCell ref="B41:H41"/>
    <mergeCell ref="B50:H50"/>
    <mergeCell ref="B51:H51"/>
    <mergeCell ref="G53:H53"/>
    <mergeCell ref="G54:H54"/>
    <mergeCell ref="B43:H43"/>
    <mergeCell ref="B44:H44"/>
    <mergeCell ref="B45:H45"/>
    <mergeCell ref="B46:H46"/>
    <mergeCell ref="B47:H47"/>
    <mergeCell ref="B49:H49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57"/>
  <sheetViews>
    <sheetView topLeftCell="A47" workbookViewId="0">
      <selection activeCell="G54" sqref="G54"/>
    </sheetView>
  </sheetViews>
  <sheetFormatPr defaultColWidth="9.109375" defaultRowHeight="14.4" x14ac:dyDescent="0.3"/>
  <cols>
    <col min="1" max="1" width="8.88671875" style="1" customWidth="1"/>
    <col min="2" max="2" width="7.44140625" style="3" customWidth="1"/>
    <col min="3" max="3" width="21.109375" style="4" customWidth="1"/>
    <col min="4" max="4" width="10.109375" style="3" customWidth="1"/>
    <col min="5" max="5" width="11.109375" style="3" customWidth="1"/>
    <col min="6" max="6" width="10.88671875" style="1" bestFit="1" customWidth="1"/>
    <col min="7" max="7" width="13.5546875" style="1" bestFit="1" customWidth="1"/>
    <col min="8" max="8" width="11.88671875" style="1" customWidth="1"/>
    <col min="9" max="9" width="14.33203125" style="1" bestFit="1" customWidth="1"/>
    <col min="10" max="10" width="18" style="1" customWidth="1"/>
    <col min="11" max="11" width="17.5546875" style="1" customWidth="1"/>
    <col min="12" max="13" width="17.33203125" style="1" customWidth="1"/>
    <col min="14" max="14" width="17.88671875" style="1" customWidth="1"/>
    <col min="15" max="15" width="17.5546875" style="1" customWidth="1"/>
    <col min="16" max="16384" width="9.109375" style="1"/>
  </cols>
  <sheetData>
    <row r="1" spans="2:11" s="5" customFormat="1" x14ac:dyDescent="0.25">
      <c r="B1" s="6"/>
      <c r="C1" s="4"/>
      <c r="D1" s="6"/>
      <c r="E1" s="6"/>
    </row>
    <row r="2" spans="2:11" s="5" customFormat="1" x14ac:dyDescent="0.25">
      <c r="B2" s="7" t="s">
        <v>37</v>
      </c>
      <c r="C2" s="4"/>
      <c r="D2" s="6"/>
      <c r="E2" s="6"/>
    </row>
    <row r="3" spans="2:11" s="5" customFormat="1" x14ac:dyDescent="0.25">
      <c r="B3" s="6"/>
      <c r="C3" s="4"/>
      <c r="D3" s="6"/>
      <c r="E3" s="6"/>
    </row>
    <row r="4" spans="2:11" s="5" customFormat="1" x14ac:dyDescent="0.25">
      <c r="B4" s="8" t="s">
        <v>38</v>
      </c>
      <c r="C4" s="9" t="s">
        <v>39</v>
      </c>
      <c r="D4" s="8" t="s">
        <v>40</v>
      </c>
      <c r="E4" s="8" t="s">
        <v>41</v>
      </c>
      <c r="F4" s="10" t="s">
        <v>42</v>
      </c>
      <c r="G4" s="10" t="s">
        <v>43</v>
      </c>
      <c r="H4" s="10" t="s">
        <v>111</v>
      </c>
      <c r="I4" s="10" t="s">
        <v>44</v>
      </c>
    </row>
    <row r="5" spans="2:11" s="5" customFormat="1" x14ac:dyDescent="0.25">
      <c r="B5" s="11">
        <v>1</v>
      </c>
      <c r="C5" s="13" t="s">
        <v>84</v>
      </c>
      <c r="D5" s="14" t="s">
        <v>46</v>
      </c>
      <c r="E5" s="14">
        <v>125</v>
      </c>
      <c r="F5" s="35"/>
      <c r="G5" s="36">
        <f>E5*F5</f>
        <v>0</v>
      </c>
      <c r="H5" s="37"/>
      <c r="I5" s="36">
        <f>G5*1.05</f>
        <v>0</v>
      </c>
      <c r="K5" s="20"/>
    </row>
    <row r="6" spans="2:11" s="5" customFormat="1" x14ac:dyDescent="0.25">
      <c r="B6" s="11">
        <v>2</v>
      </c>
      <c r="C6" s="13" t="s">
        <v>72</v>
      </c>
      <c r="D6" s="14" t="s">
        <v>46</v>
      </c>
      <c r="E6" s="14">
        <v>285</v>
      </c>
      <c r="F6" s="35"/>
      <c r="G6" s="36">
        <f t="shared" ref="G6:G53" si="0">E6*F6</f>
        <v>0</v>
      </c>
      <c r="H6" s="37"/>
      <c r="I6" s="36">
        <f t="shared" ref="I6:I53" si="1">G6*1.05</f>
        <v>0</v>
      </c>
      <c r="K6" s="20"/>
    </row>
    <row r="7" spans="2:11" s="5" customFormat="1" x14ac:dyDescent="0.25">
      <c r="B7" s="11">
        <v>3</v>
      </c>
      <c r="C7" s="13" t="s">
        <v>73</v>
      </c>
      <c r="D7" s="14" t="s">
        <v>64</v>
      </c>
      <c r="E7" s="14">
        <v>40</v>
      </c>
      <c r="F7" s="35"/>
      <c r="G7" s="36">
        <f t="shared" si="0"/>
        <v>0</v>
      </c>
      <c r="H7" s="37"/>
      <c r="I7" s="36">
        <f t="shared" si="1"/>
        <v>0</v>
      </c>
      <c r="K7" s="20"/>
    </row>
    <row r="8" spans="2:11" s="5" customFormat="1" x14ac:dyDescent="0.25">
      <c r="B8" s="11">
        <v>4</v>
      </c>
      <c r="C8" s="13" t="s">
        <v>78</v>
      </c>
      <c r="D8" s="15" t="s">
        <v>93</v>
      </c>
      <c r="E8" s="17">
        <v>30</v>
      </c>
      <c r="F8" s="35"/>
      <c r="G8" s="36">
        <f t="shared" si="0"/>
        <v>0</v>
      </c>
      <c r="H8" s="37"/>
      <c r="I8" s="36">
        <f t="shared" si="1"/>
        <v>0</v>
      </c>
      <c r="K8" s="20"/>
    </row>
    <row r="9" spans="2:11" s="5" customFormat="1" x14ac:dyDescent="0.25">
      <c r="B9" s="11">
        <v>5</v>
      </c>
      <c r="C9" s="13" t="s">
        <v>101</v>
      </c>
      <c r="D9" s="14" t="s">
        <v>46</v>
      </c>
      <c r="E9" s="14">
        <v>90</v>
      </c>
      <c r="F9" s="35"/>
      <c r="G9" s="36">
        <f t="shared" si="0"/>
        <v>0</v>
      </c>
      <c r="H9" s="37"/>
      <c r="I9" s="36">
        <f t="shared" si="1"/>
        <v>0</v>
      </c>
      <c r="K9" s="20"/>
    </row>
    <row r="10" spans="2:11" s="5" customFormat="1" x14ac:dyDescent="0.25">
      <c r="B10" s="11">
        <v>6</v>
      </c>
      <c r="C10" s="13" t="s">
        <v>45</v>
      </c>
      <c r="D10" s="14" t="s">
        <v>46</v>
      </c>
      <c r="E10" s="14">
        <v>125</v>
      </c>
      <c r="F10" s="35"/>
      <c r="G10" s="36">
        <f t="shared" si="0"/>
        <v>0</v>
      </c>
      <c r="H10" s="37"/>
      <c r="I10" s="36">
        <f t="shared" si="1"/>
        <v>0</v>
      </c>
      <c r="K10" s="20"/>
    </row>
    <row r="11" spans="2:11" s="5" customFormat="1" x14ac:dyDescent="0.25">
      <c r="B11" s="11">
        <v>7</v>
      </c>
      <c r="C11" s="13" t="s">
        <v>47</v>
      </c>
      <c r="D11" s="14" t="s">
        <v>46</v>
      </c>
      <c r="E11" s="14">
        <v>350</v>
      </c>
      <c r="F11" s="35"/>
      <c r="G11" s="36">
        <f t="shared" si="0"/>
        <v>0</v>
      </c>
      <c r="H11" s="37"/>
      <c r="I11" s="36">
        <f t="shared" si="1"/>
        <v>0</v>
      </c>
      <c r="K11" s="20"/>
    </row>
    <row r="12" spans="2:11" s="5" customFormat="1" x14ac:dyDescent="0.25">
      <c r="B12" s="11">
        <v>8</v>
      </c>
      <c r="C12" s="13" t="s">
        <v>83</v>
      </c>
      <c r="D12" s="14" t="s">
        <v>46</v>
      </c>
      <c r="E12" s="14">
        <v>130</v>
      </c>
      <c r="F12" s="35"/>
      <c r="G12" s="36">
        <f t="shared" si="0"/>
        <v>0</v>
      </c>
      <c r="H12" s="37"/>
      <c r="I12" s="36">
        <f t="shared" si="1"/>
        <v>0</v>
      </c>
      <c r="K12" s="20"/>
    </row>
    <row r="13" spans="2:11" s="5" customFormat="1" x14ac:dyDescent="0.25">
      <c r="B13" s="11">
        <v>9</v>
      </c>
      <c r="C13" s="13" t="s">
        <v>79</v>
      </c>
      <c r="D13" s="14" t="s">
        <v>46</v>
      </c>
      <c r="E13" s="14">
        <v>30</v>
      </c>
      <c r="F13" s="35"/>
      <c r="G13" s="36">
        <f t="shared" si="0"/>
        <v>0</v>
      </c>
      <c r="H13" s="37"/>
      <c r="I13" s="36">
        <f t="shared" si="1"/>
        <v>0</v>
      </c>
      <c r="K13" s="20"/>
    </row>
    <row r="14" spans="2:11" s="5" customFormat="1" x14ac:dyDescent="0.25">
      <c r="B14" s="11">
        <v>10</v>
      </c>
      <c r="C14" s="13" t="s">
        <v>70</v>
      </c>
      <c r="D14" s="14" t="s">
        <v>52</v>
      </c>
      <c r="E14" s="14">
        <v>80</v>
      </c>
      <c r="F14" s="35"/>
      <c r="G14" s="36">
        <f t="shared" si="0"/>
        <v>0</v>
      </c>
      <c r="H14" s="37"/>
      <c r="I14" s="36">
        <f t="shared" si="1"/>
        <v>0</v>
      </c>
      <c r="K14" s="20"/>
    </row>
    <row r="15" spans="2:11" s="5" customFormat="1" x14ac:dyDescent="0.25">
      <c r="B15" s="11">
        <v>11</v>
      </c>
      <c r="C15" s="13" t="s">
        <v>49</v>
      </c>
      <c r="D15" s="14" t="s">
        <v>46</v>
      </c>
      <c r="E15" s="14">
        <v>130</v>
      </c>
      <c r="F15" s="35"/>
      <c r="G15" s="36">
        <f t="shared" si="0"/>
        <v>0</v>
      </c>
      <c r="H15" s="37"/>
      <c r="I15" s="36">
        <f t="shared" si="1"/>
        <v>0</v>
      </c>
      <c r="K15" s="20"/>
    </row>
    <row r="16" spans="2:11" s="5" customFormat="1" x14ac:dyDescent="0.25">
      <c r="B16" s="11">
        <v>12</v>
      </c>
      <c r="C16" s="13" t="s">
        <v>81</v>
      </c>
      <c r="D16" s="14" t="s">
        <v>46</v>
      </c>
      <c r="E16" s="14">
        <v>150</v>
      </c>
      <c r="F16" s="35"/>
      <c r="G16" s="36">
        <f t="shared" si="0"/>
        <v>0</v>
      </c>
      <c r="H16" s="37"/>
      <c r="I16" s="36">
        <f t="shared" si="1"/>
        <v>0</v>
      </c>
      <c r="K16" s="20"/>
    </row>
    <row r="17" spans="2:11" s="5" customFormat="1" x14ac:dyDescent="0.25">
      <c r="B17" s="11">
        <v>13</v>
      </c>
      <c r="C17" s="13" t="s">
        <v>48</v>
      </c>
      <c r="D17" s="14" t="s">
        <v>46</v>
      </c>
      <c r="E17" s="14">
        <v>1000</v>
      </c>
      <c r="F17" s="35"/>
      <c r="G17" s="36">
        <f t="shared" si="0"/>
        <v>0</v>
      </c>
      <c r="H17" s="37"/>
      <c r="I17" s="36">
        <f t="shared" si="1"/>
        <v>0</v>
      </c>
      <c r="K17" s="20"/>
    </row>
    <row r="18" spans="2:11" s="5" customFormat="1" x14ac:dyDescent="0.25">
      <c r="B18" s="11">
        <v>14</v>
      </c>
      <c r="C18" s="13" t="s">
        <v>51</v>
      </c>
      <c r="D18" s="14" t="s">
        <v>52</v>
      </c>
      <c r="E18" s="14">
        <v>40</v>
      </c>
      <c r="F18" s="35"/>
      <c r="G18" s="36">
        <f t="shared" si="0"/>
        <v>0</v>
      </c>
      <c r="H18" s="37"/>
      <c r="I18" s="36">
        <f t="shared" si="1"/>
        <v>0</v>
      </c>
      <c r="K18" s="20"/>
    </row>
    <row r="19" spans="2:11" s="5" customFormat="1" x14ac:dyDescent="0.25">
      <c r="B19" s="11">
        <v>15</v>
      </c>
      <c r="C19" s="13" t="s">
        <v>94</v>
      </c>
      <c r="D19" s="14" t="s">
        <v>52</v>
      </c>
      <c r="E19" s="14">
        <v>70</v>
      </c>
      <c r="F19" s="35"/>
      <c r="G19" s="36">
        <f t="shared" si="0"/>
        <v>0</v>
      </c>
      <c r="H19" s="37"/>
      <c r="I19" s="36">
        <f t="shared" si="1"/>
        <v>0</v>
      </c>
      <c r="K19" s="20"/>
    </row>
    <row r="20" spans="2:11" s="5" customFormat="1" x14ac:dyDescent="0.25">
      <c r="B20" s="11">
        <v>16</v>
      </c>
      <c r="C20" s="13" t="s">
        <v>90</v>
      </c>
      <c r="D20" s="14" t="s">
        <v>46</v>
      </c>
      <c r="E20" s="14">
        <v>80</v>
      </c>
      <c r="F20" s="35"/>
      <c r="G20" s="36">
        <f t="shared" si="0"/>
        <v>0</v>
      </c>
      <c r="H20" s="37"/>
      <c r="I20" s="36">
        <f t="shared" si="1"/>
        <v>0</v>
      </c>
      <c r="K20" s="20"/>
    </row>
    <row r="21" spans="2:11" s="5" customFormat="1" x14ac:dyDescent="0.25">
      <c r="B21" s="11">
        <v>17</v>
      </c>
      <c r="C21" s="13" t="s">
        <v>59</v>
      </c>
      <c r="D21" s="14" t="s">
        <v>46</v>
      </c>
      <c r="E21" s="14">
        <v>85</v>
      </c>
      <c r="F21" s="35"/>
      <c r="G21" s="36">
        <f t="shared" si="0"/>
        <v>0</v>
      </c>
      <c r="H21" s="37"/>
      <c r="I21" s="36">
        <f t="shared" si="1"/>
        <v>0</v>
      </c>
      <c r="K21" s="20"/>
    </row>
    <row r="22" spans="2:11" s="5" customFormat="1" x14ac:dyDescent="0.25">
      <c r="B22" s="11">
        <v>18</v>
      </c>
      <c r="C22" s="13" t="s">
        <v>71</v>
      </c>
      <c r="D22" s="14" t="s">
        <v>46</v>
      </c>
      <c r="E22" s="14">
        <v>135</v>
      </c>
      <c r="F22" s="35"/>
      <c r="G22" s="36">
        <f t="shared" si="0"/>
        <v>0</v>
      </c>
      <c r="H22" s="37"/>
      <c r="I22" s="36">
        <f t="shared" si="1"/>
        <v>0</v>
      </c>
      <c r="K22" s="20"/>
    </row>
    <row r="23" spans="2:11" s="5" customFormat="1" x14ac:dyDescent="0.25">
      <c r="B23" s="11">
        <v>19</v>
      </c>
      <c r="C23" s="13" t="s">
        <v>50</v>
      </c>
      <c r="D23" s="14" t="s">
        <v>46</v>
      </c>
      <c r="E23" s="14">
        <v>100</v>
      </c>
      <c r="F23" s="35"/>
      <c r="G23" s="36">
        <f t="shared" si="0"/>
        <v>0</v>
      </c>
      <c r="H23" s="37"/>
      <c r="I23" s="36">
        <f t="shared" si="1"/>
        <v>0</v>
      </c>
      <c r="K23" s="20"/>
    </row>
    <row r="24" spans="2:11" s="5" customFormat="1" x14ac:dyDescent="0.25">
      <c r="B24" s="11">
        <v>20</v>
      </c>
      <c r="C24" s="13" t="s">
        <v>80</v>
      </c>
      <c r="D24" s="14" t="s">
        <v>46</v>
      </c>
      <c r="E24" s="14">
        <v>160</v>
      </c>
      <c r="F24" s="35"/>
      <c r="G24" s="36">
        <f t="shared" si="0"/>
        <v>0</v>
      </c>
      <c r="H24" s="37"/>
      <c r="I24" s="36">
        <f t="shared" si="1"/>
        <v>0</v>
      </c>
      <c r="K24" s="20"/>
    </row>
    <row r="25" spans="2:11" s="5" customFormat="1" x14ac:dyDescent="0.25">
      <c r="B25" s="11">
        <v>21</v>
      </c>
      <c r="C25" s="13" t="s">
        <v>57</v>
      </c>
      <c r="D25" s="14" t="s">
        <v>58</v>
      </c>
      <c r="E25" s="14">
        <v>400</v>
      </c>
      <c r="F25" s="35"/>
      <c r="G25" s="36">
        <f t="shared" si="0"/>
        <v>0</v>
      </c>
      <c r="H25" s="37"/>
      <c r="I25" s="36">
        <f t="shared" si="1"/>
        <v>0</v>
      </c>
      <c r="K25" s="20"/>
    </row>
    <row r="26" spans="2:11" s="5" customFormat="1" x14ac:dyDescent="0.25">
      <c r="B26" s="11">
        <v>22</v>
      </c>
      <c r="C26" s="13" t="s">
        <v>75</v>
      </c>
      <c r="D26" s="14" t="s">
        <v>46</v>
      </c>
      <c r="E26" s="14">
        <v>60</v>
      </c>
      <c r="F26" s="35"/>
      <c r="G26" s="36">
        <f t="shared" si="0"/>
        <v>0</v>
      </c>
      <c r="H26" s="37"/>
      <c r="I26" s="36">
        <f t="shared" si="1"/>
        <v>0</v>
      </c>
      <c r="K26" s="20"/>
    </row>
    <row r="27" spans="2:11" s="5" customFormat="1" x14ac:dyDescent="0.25">
      <c r="B27" s="11">
        <v>23</v>
      </c>
      <c r="C27" s="13" t="s">
        <v>60</v>
      </c>
      <c r="D27" s="14" t="s">
        <v>46</v>
      </c>
      <c r="E27" s="14">
        <v>900</v>
      </c>
      <c r="F27" s="35"/>
      <c r="G27" s="36">
        <f t="shared" si="0"/>
        <v>0</v>
      </c>
      <c r="H27" s="37"/>
      <c r="I27" s="36">
        <f t="shared" si="1"/>
        <v>0</v>
      </c>
      <c r="K27" s="20"/>
    </row>
    <row r="28" spans="2:11" s="5" customFormat="1" x14ac:dyDescent="0.25">
      <c r="B28" s="11">
        <v>24</v>
      </c>
      <c r="C28" s="13" t="s">
        <v>108</v>
      </c>
      <c r="D28" s="14" t="s">
        <v>46</v>
      </c>
      <c r="E28" s="14">
        <v>10</v>
      </c>
      <c r="F28" s="35"/>
      <c r="G28" s="36">
        <f t="shared" si="0"/>
        <v>0</v>
      </c>
      <c r="H28" s="37"/>
      <c r="I28" s="36">
        <f t="shared" si="1"/>
        <v>0</v>
      </c>
      <c r="K28" s="20"/>
    </row>
    <row r="29" spans="2:11" s="5" customFormat="1" x14ac:dyDescent="0.25">
      <c r="B29" s="11">
        <v>25</v>
      </c>
      <c r="C29" s="13" t="s">
        <v>53</v>
      </c>
      <c r="D29" s="14" t="s">
        <v>46</v>
      </c>
      <c r="E29" s="14">
        <v>150</v>
      </c>
      <c r="F29" s="35"/>
      <c r="G29" s="36">
        <f t="shared" si="0"/>
        <v>0</v>
      </c>
      <c r="H29" s="37"/>
      <c r="I29" s="36">
        <f t="shared" si="1"/>
        <v>0</v>
      </c>
      <c r="K29" s="20"/>
    </row>
    <row r="30" spans="2:11" s="5" customFormat="1" x14ac:dyDescent="0.25">
      <c r="B30" s="11">
        <v>26</v>
      </c>
      <c r="C30" s="13" t="s">
        <v>54</v>
      </c>
      <c r="D30" s="14" t="s">
        <v>46</v>
      </c>
      <c r="E30" s="14">
        <v>390</v>
      </c>
      <c r="F30" s="35"/>
      <c r="G30" s="36">
        <f t="shared" si="0"/>
        <v>0</v>
      </c>
      <c r="H30" s="37"/>
      <c r="I30" s="36">
        <f t="shared" si="1"/>
        <v>0</v>
      </c>
      <c r="K30" s="20"/>
    </row>
    <row r="31" spans="2:11" s="5" customFormat="1" x14ac:dyDescent="0.25">
      <c r="B31" s="11">
        <v>27</v>
      </c>
      <c r="C31" s="13" t="s">
        <v>98</v>
      </c>
      <c r="D31" s="14" t="s">
        <v>46</v>
      </c>
      <c r="E31" s="14">
        <v>10</v>
      </c>
      <c r="F31" s="35"/>
      <c r="G31" s="36">
        <f t="shared" si="0"/>
        <v>0</v>
      </c>
      <c r="H31" s="37"/>
      <c r="I31" s="36">
        <f t="shared" si="1"/>
        <v>0</v>
      </c>
      <c r="K31" s="20"/>
    </row>
    <row r="32" spans="2:11" s="5" customFormat="1" x14ac:dyDescent="0.25">
      <c r="B32" s="11">
        <v>28</v>
      </c>
      <c r="C32" s="13" t="s">
        <v>55</v>
      </c>
      <c r="D32" s="14" t="s">
        <v>46</v>
      </c>
      <c r="E32" s="14">
        <v>330</v>
      </c>
      <c r="F32" s="35"/>
      <c r="G32" s="36">
        <f t="shared" si="0"/>
        <v>0</v>
      </c>
      <c r="H32" s="37"/>
      <c r="I32" s="36">
        <f t="shared" si="1"/>
        <v>0</v>
      </c>
      <c r="K32" s="20"/>
    </row>
    <row r="33" spans="2:11" s="5" customFormat="1" x14ac:dyDescent="0.25">
      <c r="B33" s="11">
        <v>29</v>
      </c>
      <c r="C33" s="13" t="s">
        <v>62</v>
      </c>
      <c r="D33" s="14" t="s">
        <v>46</v>
      </c>
      <c r="E33" s="14">
        <v>65</v>
      </c>
      <c r="F33" s="35"/>
      <c r="G33" s="36">
        <f t="shared" si="0"/>
        <v>0</v>
      </c>
      <c r="H33" s="37"/>
      <c r="I33" s="36">
        <f t="shared" si="1"/>
        <v>0</v>
      </c>
      <c r="K33" s="20"/>
    </row>
    <row r="34" spans="2:11" s="5" customFormat="1" x14ac:dyDescent="0.25">
      <c r="B34" s="11">
        <v>30</v>
      </c>
      <c r="C34" s="13" t="s">
        <v>56</v>
      </c>
      <c r="D34" s="14" t="s">
        <v>46</v>
      </c>
      <c r="E34" s="14">
        <v>370</v>
      </c>
      <c r="F34" s="35"/>
      <c r="G34" s="36">
        <f t="shared" si="0"/>
        <v>0</v>
      </c>
      <c r="H34" s="37"/>
      <c r="I34" s="36">
        <f t="shared" si="1"/>
        <v>0</v>
      </c>
      <c r="K34" s="20"/>
    </row>
    <row r="35" spans="2:11" s="5" customFormat="1" x14ac:dyDescent="0.25">
      <c r="B35" s="11">
        <v>31</v>
      </c>
      <c r="C35" s="13" t="s">
        <v>63</v>
      </c>
      <c r="D35" s="14" t="s">
        <v>64</v>
      </c>
      <c r="E35" s="14">
        <v>240</v>
      </c>
      <c r="F35" s="35"/>
      <c r="G35" s="36">
        <f t="shared" si="0"/>
        <v>0</v>
      </c>
      <c r="H35" s="37"/>
      <c r="I35" s="36">
        <f t="shared" si="1"/>
        <v>0</v>
      </c>
      <c r="K35" s="20"/>
    </row>
    <row r="36" spans="2:11" s="5" customFormat="1" x14ac:dyDescent="0.25">
      <c r="B36" s="11">
        <v>32</v>
      </c>
      <c r="C36" s="13" t="s">
        <v>100</v>
      </c>
      <c r="D36" s="14" t="s">
        <v>46</v>
      </c>
      <c r="E36" s="14">
        <v>65</v>
      </c>
      <c r="F36" s="35"/>
      <c r="G36" s="36">
        <f t="shared" si="0"/>
        <v>0</v>
      </c>
      <c r="H36" s="37"/>
      <c r="I36" s="36">
        <f t="shared" si="1"/>
        <v>0</v>
      </c>
      <c r="K36" s="20"/>
    </row>
    <row r="37" spans="2:11" s="5" customFormat="1" x14ac:dyDescent="0.25">
      <c r="B37" s="11">
        <v>33</v>
      </c>
      <c r="C37" s="13" t="s">
        <v>61</v>
      </c>
      <c r="D37" s="14" t="s">
        <v>46</v>
      </c>
      <c r="E37" s="14">
        <v>675</v>
      </c>
      <c r="F37" s="35"/>
      <c r="G37" s="36">
        <f t="shared" si="0"/>
        <v>0</v>
      </c>
      <c r="H37" s="37"/>
      <c r="I37" s="36">
        <f t="shared" si="1"/>
        <v>0</v>
      </c>
      <c r="K37" s="20"/>
    </row>
    <row r="38" spans="2:11" s="5" customFormat="1" x14ac:dyDescent="0.25">
      <c r="B38" s="11">
        <v>34</v>
      </c>
      <c r="C38" s="13" t="s">
        <v>65</v>
      </c>
      <c r="D38" s="14" t="s">
        <v>46</v>
      </c>
      <c r="E38" s="14">
        <v>45</v>
      </c>
      <c r="F38" s="35"/>
      <c r="G38" s="36">
        <f t="shared" si="0"/>
        <v>0</v>
      </c>
      <c r="H38" s="37"/>
      <c r="I38" s="36">
        <f t="shared" si="1"/>
        <v>0</v>
      </c>
      <c r="K38" s="20"/>
    </row>
    <row r="39" spans="2:11" s="5" customFormat="1" x14ac:dyDescent="0.25">
      <c r="B39" s="11">
        <v>35</v>
      </c>
      <c r="C39" s="13" t="s">
        <v>91</v>
      </c>
      <c r="D39" s="14" t="s">
        <v>52</v>
      </c>
      <c r="E39" s="14">
        <v>50</v>
      </c>
      <c r="F39" s="35"/>
      <c r="G39" s="36">
        <f t="shared" si="0"/>
        <v>0</v>
      </c>
      <c r="H39" s="37"/>
      <c r="I39" s="36">
        <f t="shared" si="1"/>
        <v>0</v>
      </c>
      <c r="K39" s="20"/>
    </row>
    <row r="40" spans="2:11" s="5" customFormat="1" x14ac:dyDescent="0.25">
      <c r="B40" s="11">
        <v>36</v>
      </c>
      <c r="C40" s="13" t="s">
        <v>109</v>
      </c>
      <c r="D40" s="14" t="s">
        <v>46</v>
      </c>
      <c r="E40" s="14">
        <v>80</v>
      </c>
      <c r="F40" s="35"/>
      <c r="G40" s="36">
        <f t="shared" si="0"/>
        <v>0</v>
      </c>
      <c r="H40" s="37"/>
      <c r="I40" s="36">
        <f t="shared" si="1"/>
        <v>0</v>
      </c>
      <c r="K40" s="20"/>
    </row>
    <row r="41" spans="2:11" s="5" customFormat="1" x14ac:dyDescent="0.25">
      <c r="B41" s="11">
        <v>37</v>
      </c>
      <c r="C41" s="13" t="s">
        <v>66</v>
      </c>
      <c r="D41" s="14" t="s">
        <v>64</v>
      </c>
      <c r="E41" s="14">
        <v>410</v>
      </c>
      <c r="F41" s="35"/>
      <c r="G41" s="36">
        <f t="shared" si="0"/>
        <v>0</v>
      </c>
      <c r="H41" s="37"/>
      <c r="I41" s="36">
        <f t="shared" si="1"/>
        <v>0</v>
      </c>
      <c r="K41" s="20"/>
    </row>
    <row r="42" spans="2:11" s="5" customFormat="1" x14ac:dyDescent="0.25">
      <c r="B42" s="11">
        <v>38</v>
      </c>
      <c r="C42" s="13" t="s">
        <v>67</v>
      </c>
      <c r="D42" s="16" t="s">
        <v>52</v>
      </c>
      <c r="E42" s="18">
        <v>755</v>
      </c>
      <c r="F42" s="35"/>
      <c r="G42" s="36">
        <f t="shared" si="0"/>
        <v>0</v>
      </c>
      <c r="H42" s="37"/>
      <c r="I42" s="36">
        <f t="shared" si="1"/>
        <v>0</v>
      </c>
      <c r="K42" s="20"/>
    </row>
    <row r="43" spans="2:11" s="5" customFormat="1" x14ac:dyDescent="0.25">
      <c r="B43" s="11">
        <v>39</v>
      </c>
      <c r="C43" s="13" t="s">
        <v>74</v>
      </c>
      <c r="D43" s="14" t="s">
        <v>52</v>
      </c>
      <c r="E43" s="14">
        <v>70</v>
      </c>
      <c r="F43" s="35"/>
      <c r="G43" s="36">
        <f t="shared" si="0"/>
        <v>0</v>
      </c>
      <c r="H43" s="37"/>
      <c r="I43" s="36">
        <f t="shared" si="1"/>
        <v>0</v>
      </c>
      <c r="K43" s="20"/>
    </row>
    <row r="44" spans="2:11" s="5" customFormat="1" x14ac:dyDescent="0.25">
      <c r="B44" s="11">
        <v>40</v>
      </c>
      <c r="C44" s="13" t="s">
        <v>69</v>
      </c>
      <c r="D44" s="14" t="s">
        <v>46</v>
      </c>
      <c r="E44" s="14">
        <v>20</v>
      </c>
      <c r="F44" s="35"/>
      <c r="G44" s="36">
        <f t="shared" si="0"/>
        <v>0</v>
      </c>
      <c r="H44" s="37"/>
      <c r="I44" s="36">
        <f t="shared" si="1"/>
        <v>0</v>
      </c>
      <c r="K44" s="20"/>
    </row>
    <row r="45" spans="2:11" s="5" customFormat="1" x14ac:dyDescent="0.25">
      <c r="B45" s="11">
        <v>41</v>
      </c>
      <c r="C45" s="13" t="s">
        <v>99</v>
      </c>
      <c r="D45" s="14" t="s">
        <v>46</v>
      </c>
      <c r="E45" s="14">
        <v>35</v>
      </c>
      <c r="F45" s="35"/>
      <c r="G45" s="36">
        <f t="shared" si="0"/>
        <v>0</v>
      </c>
      <c r="H45" s="37"/>
      <c r="I45" s="36">
        <f t="shared" si="1"/>
        <v>0</v>
      </c>
      <c r="K45" s="20"/>
    </row>
    <row r="46" spans="2:11" s="5" customFormat="1" x14ac:dyDescent="0.25">
      <c r="B46" s="11">
        <v>42</v>
      </c>
      <c r="C46" s="13" t="s">
        <v>68</v>
      </c>
      <c r="D46" s="14" t="s">
        <v>64</v>
      </c>
      <c r="E46" s="14">
        <v>200</v>
      </c>
      <c r="F46" s="35"/>
      <c r="G46" s="36">
        <f t="shared" si="0"/>
        <v>0</v>
      </c>
      <c r="H46" s="37"/>
      <c r="I46" s="36">
        <f t="shared" si="1"/>
        <v>0</v>
      </c>
      <c r="K46" s="20"/>
    </row>
    <row r="47" spans="2:11" s="5" customFormat="1" x14ac:dyDescent="0.25">
      <c r="B47" s="11">
        <v>43</v>
      </c>
      <c r="C47" s="13" t="s">
        <v>102</v>
      </c>
      <c r="D47" s="14" t="s">
        <v>46</v>
      </c>
      <c r="E47" s="14">
        <v>10</v>
      </c>
      <c r="F47" s="35"/>
      <c r="G47" s="36">
        <f t="shared" si="0"/>
        <v>0</v>
      </c>
      <c r="H47" s="37"/>
      <c r="I47" s="36">
        <f t="shared" si="1"/>
        <v>0</v>
      </c>
      <c r="K47" s="20"/>
    </row>
    <row r="48" spans="2:11" s="5" customFormat="1" x14ac:dyDescent="0.25">
      <c r="B48" s="11">
        <v>44</v>
      </c>
      <c r="C48" s="13" t="s">
        <v>77</v>
      </c>
      <c r="D48" s="14" t="s">
        <v>46</v>
      </c>
      <c r="E48" s="14">
        <v>45</v>
      </c>
      <c r="F48" s="35"/>
      <c r="G48" s="36">
        <f t="shared" si="0"/>
        <v>0</v>
      </c>
      <c r="H48" s="37"/>
      <c r="I48" s="36">
        <f t="shared" si="1"/>
        <v>0</v>
      </c>
      <c r="K48" s="20"/>
    </row>
    <row r="49" spans="2:11" x14ac:dyDescent="0.3">
      <c r="B49" s="11">
        <v>45</v>
      </c>
      <c r="C49" s="13" t="s">
        <v>76</v>
      </c>
      <c r="D49" s="14" t="s">
        <v>46</v>
      </c>
      <c r="E49" s="14">
        <v>35</v>
      </c>
      <c r="F49" s="35"/>
      <c r="G49" s="36">
        <f t="shared" si="0"/>
        <v>0</v>
      </c>
      <c r="H49" s="37"/>
      <c r="I49" s="36">
        <f t="shared" si="1"/>
        <v>0</v>
      </c>
      <c r="K49" s="20"/>
    </row>
    <row r="50" spans="2:11" x14ac:dyDescent="0.3">
      <c r="B50" s="11">
        <v>46</v>
      </c>
      <c r="C50" s="13" t="s">
        <v>82</v>
      </c>
      <c r="D50" s="14" t="s">
        <v>46</v>
      </c>
      <c r="E50" s="14">
        <v>20</v>
      </c>
      <c r="F50" s="35"/>
      <c r="G50" s="36">
        <f t="shared" si="0"/>
        <v>0</v>
      </c>
      <c r="H50" s="37"/>
      <c r="I50" s="36">
        <f t="shared" si="1"/>
        <v>0</v>
      </c>
      <c r="K50" s="20"/>
    </row>
    <row r="51" spans="2:11" x14ac:dyDescent="0.3">
      <c r="B51" s="11">
        <v>47</v>
      </c>
      <c r="C51" s="13" t="s">
        <v>110</v>
      </c>
      <c r="D51" s="14" t="s">
        <v>46</v>
      </c>
      <c r="E51" s="14">
        <v>45</v>
      </c>
      <c r="F51" s="35"/>
      <c r="G51" s="36">
        <f t="shared" si="0"/>
        <v>0</v>
      </c>
      <c r="H51" s="37"/>
      <c r="I51" s="36">
        <f t="shared" si="1"/>
        <v>0</v>
      </c>
      <c r="K51" s="20"/>
    </row>
    <row r="52" spans="2:11" x14ac:dyDescent="0.3">
      <c r="B52" s="11">
        <v>48</v>
      </c>
      <c r="C52" s="13" t="s">
        <v>105</v>
      </c>
      <c r="D52" s="14" t="s">
        <v>46</v>
      </c>
      <c r="E52" s="14">
        <v>1400</v>
      </c>
      <c r="F52" s="35"/>
      <c r="G52" s="36">
        <f t="shared" si="0"/>
        <v>0</v>
      </c>
      <c r="H52" s="37"/>
      <c r="I52" s="36">
        <f t="shared" si="1"/>
        <v>0</v>
      </c>
      <c r="K52" s="20"/>
    </row>
    <row r="53" spans="2:11" x14ac:dyDescent="0.3">
      <c r="B53" s="11">
        <v>49</v>
      </c>
      <c r="C53" s="13" t="s">
        <v>92</v>
      </c>
      <c r="D53" s="14" t="s">
        <v>46</v>
      </c>
      <c r="E53" s="14">
        <v>3200</v>
      </c>
      <c r="F53" s="35"/>
      <c r="G53" s="36">
        <f t="shared" si="0"/>
        <v>0</v>
      </c>
      <c r="H53" s="37"/>
      <c r="I53" s="36">
        <f t="shared" si="1"/>
        <v>0</v>
      </c>
      <c r="K53" s="20"/>
    </row>
    <row r="54" spans="2:11" x14ac:dyDescent="0.3">
      <c r="B54" s="6"/>
      <c r="D54" s="6"/>
      <c r="E54" s="6"/>
      <c r="F54" s="5"/>
      <c r="G54" s="38"/>
      <c r="H54" s="2"/>
      <c r="I54" s="12"/>
      <c r="K54" s="21"/>
    </row>
    <row r="57" spans="2:11" x14ac:dyDescent="0.3">
      <c r="B57" s="19"/>
      <c r="C57" s="19"/>
      <c r="D57" s="19"/>
      <c r="E57" s="19"/>
      <c r="F57" s="19"/>
      <c r="G57" s="19"/>
      <c r="H57" s="19"/>
      <c r="I57" s="19"/>
    </row>
  </sheetData>
  <sortState xmlns:xlrd2="http://schemas.microsoft.com/office/spreadsheetml/2017/richdata2" ref="C5:E53">
    <sortCondition ref="C5:C53"/>
  </sortState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>
    <oddHeader>&amp;CFORMULARZ OFERTY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Formularz cenowy</vt:lpstr>
    </vt:vector>
  </TitlesOfParts>
  <Company>datacomp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Grażyna Bartnik</cp:lastModifiedBy>
  <cp:lastPrinted>2024-10-24T07:07:45Z</cp:lastPrinted>
  <dcterms:created xsi:type="dcterms:W3CDTF">2003-05-21T08:12:31Z</dcterms:created>
  <dcterms:modified xsi:type="dcterms:W3CDTF">2024-10-28T17:08:28Z</dcterms:modified>
</cp:coreProperties>
</file>