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ziarekmonika\Desktop\CZ.26.726.2024\5-DIWP\"/>
    </mc:Choice>
  </mc:AlternateContent>
  <xr:revisionPtr revIDLastSave="0" documentId="13_ncr:1_{57328632-1714-4BCE-BD13-5A80D745888D}" xr6:coauthVersionLast="47" xr6:coauthVersionMax="47" xr10:uidLastSave="{00000000-0000-0000-0000-000000000000}"/>
  <bookViews>
    <workbookView xWindow="4584" yWindow="1080" windowWidth="18288" windowHeight="10260" tabRatio="989" xr2:uid="{00000000-000D-0000-FFFF-FFFF00000000}"/>
  </bookViews>
  <sheets>
    <sheet name="3 A PEUGEOT BOXER" sheetId="6" r:id="rId1"/>
  </sheets>
  <definedNames>
    <definedName name="_xlnm.Print_Area" localSheetId="0">'3 A PEUGEOT BOXER'!$A$1:$G$47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6" l="1"/>
  <c r="E36" i="6" s="1"/>
  <c r="E33" i="6"/>
  <c r="E34" i="6" s="1"/>
  <c r="E31" i="6" l="1"/>
  <c r="E32" i="6" s="1"/>
  <c r="E29" i="6"/>
  <c r="E30" i="6" s="1"/>
  <c r="F28" i="6"/>
  <c r="E27" i="6"/>
  <c r="E25" i="6"/>
  <c r="F24" i="6"/>
  <c r="E22" i="6"/>
  <c r="E24" i="6" s="1"/>
  <c r="E20" i="6"/>
  <c r="E21" i="6" s="1"/>
  <c r="F19" i="6"/>
  <c r="E17" i="6"/>
  <c r="E19" i="6" s="1"/>
  <c r="E15" i="6"/>
  <c r="E16" i="6" s="1"/>
  <c r="F14" i="6"/>
  <c r="E7" i="6"/>
  <c r="E14" i="6" s="1"/>
  <c r="F37" i="6" l="1"/>
  <c r="E28" i="6"/>
  <c r="E37" i="6" s="1"/>
  <c r="D38" i="6" l="1"/>
</calcChain>
</file>

<file path=xl/sharedStrings.xml><?xml version="1.0" encoding="utf-8"?>
<sst xmlns="http://schemas.openxmlformats.org/spreadsheetml/2006/main" count="50" uniqueCount="41">
  <si>
    <t>filtr oleju</t>
  </si>
  <si>
    <t>filtr powietrza</t>
  </si>
  <si>
    <t xml:space="preserve">filtr paliwa </t>
  </si>
  <si>
    <r>
      <t xml:space="preserve">Układ wydechowy - kontrola </t>
    </r>
    <r>
      <rPr>
        <sz val="11"/>
        <color indexed="8"/>
        <rFont val="Calibri"/>
        <family val="2"/>
        <charset val="238"/>
      </rPr>
      <t>(mocowanie, wieszaki, nieszczelności)</t>
    </r>
  </si>
  <si>
    <t>olej przekładniowy 0,5 l</t>
  </si>
  <si>
    <t>Lp.</t>
  </si>
  <si>
    <t>Materiały [zł]</t>
  </si>
  <si>
    <t>Robocizna [zł]</t>
  </si>
  <si>
    <t>Zakres przeglądu dla 1 pojazdu</t>
  </si>
  <si>
    <r>
      <t xml:space="preserve">Zawieszenie, koła i opony - kontrola </t>
    </r>
    <r>
      <rPr>
        <sz val="11"/>
        <color indexed="8"/>
        <rFont val="Calibri"/>
        <family val="2"/>
        <charset val="238"/>
      </rPr>
      <t>(łożyska kół, luzy zawieszenia, stan opon i felg, ciśnienie w oponach, głębokość bieżnika, równomierność zużycia)</t>
    </r>
  </si>
  <si>
    <r>
      <t xml:space="preserve">Układ elektryczny kontrola i wymiana </t>
    </r>
    <r>
      <rPr>
        <sz val="11"/>
        <color indexed="8"/>
        <rFont val="Calibri"/>
        <family val="2"/>
        <charset val="238"/>
      </rPr>
      <t>(stan zacisków akumulatora,sygnał dźwiękowy,  oświetlenie wskaźników,oświetlenie zewnętrzne i wewnętrzne + wymiana)</t>
    </r>
  </si>
  <si>
    <t>Razem [zł]</t>
  </si>
  <si>
    <t>filtr p.pyłkowy</t>
  </si>
  <si>
    <t>olej przekładniowy 0,5l</t>
  </si>
  <si>
    <t>I.</t>
  </si>
  <si>
    <t xml:space="preserve">(miejscowość, dnia) </t>
  </si>
  <si>
    <t>....................................................</t>
  </si>
  <si>
    <t>(Imię i nazwisko, nazwa i adres Wykonawcy)</t>
  </si>
  <si>
    <t>..........................</t>
  </si>
  <si>
    <t>.................................</t>
  </si>
  <si>
    <t>Ogółem  przegląd 1 pojazdu  netto [zł]</t>
  </si>
  <si>
    <t>stawka rbh [zł]</t>
  </si>
  <si>
    <t>płyn chłodzący 1,0 litr</t>
  </si>
  <si>
    <r>
      <t xml:space="preserve">Komora silnika -kontrola  i </t>
    </r>
    <r>
      <rPr>
        <b/>
        <sz val="11"/>
        <color indexed="8"/>
        <rFont val="Calibri"/>
        <family val="2"/>
        <charset val="238"/>
      </rPr>
      <t>wmiana</t>
    </r>
    <r>
      <rPr>
        <sz val="11"/>
        <color indexed="8"/>
        <rFont val="Calibri"/>
        <family val="2"/>
        <charset val="238"/>
      </rPr>
      <t xml:space="preserve"> (olej silnikowy i filtry)</t>
    </r>
  </si>
  <si>
    <t>Ogółem netto [zł]</t>
  </si>
  <si>
    <t>Uwaga: Do wypełnienia przez Wykonawcę wyłącznie pola żółte</t>
  </si>
  <si>
    <t>Ilość rbh</t>
  </si>
  <si>
    <t>korek spustu oleju (uszczelka)</t>
  </si>
  <si>
    <r>
      <t xml:space="preserve">Układ chłodzenia - kontrola i uzupełnienie w razie konieczności </t>
    </r>
    <r>
      <rPr>
        <sz val="11"/>
        <color indexed="8"/>
        <rFont val="Calibri"/>
        <family val="2"/>
        <charset val="238"/>
      </rPr>
      <t>(wycieki, elementy gumowe, sprawdzenie PH i poziomu)</t>
    </r>
  </si>
  <si>
    <r>
      <t xml:space="preserve">Paski, węże, przewody - kontrola </t>
    </r>
    <r>
      <rPr>
        <sz val="11"/>
        <color indexed="8"/>
        <rFont val="Calibri"/>
        <family val="2"/>
        <charset val="238"/>
      </rPr>
      <t>(stan i naciąg pasków, węży i przewodów)</t>
    </r>
  </si>
  <si>
    <t>Sprzęgło, skrzynia biegów i przekładnie - kontrola i uzupełnienie oleju w razie konieczności</t>
  </si>
  <si>
    <r>
      <t xml:space="preserve">Układ kierowniczy - kontrola i uzupełnienie oleju w razie konieczności </t>
    </r>
    <r>
      <rPr>
        <sz val="11"/>
        <color indexed="8"/>
        <rFont val="Calibri"/>
        <family val="2"/>
        <charset val="238"/>
      </rPr>
      <t xml:space="preserve">(sprawdzenie poziomu oleju układu wspomagania) </t>
    </r>
  </si>
  <si>
    <t xml:space="preserve">Sprawdzenie luzów </t>
  </si>
  <si>
    <t>Szczegółowy zakres przeglądu przebiegowego</t>
  </si>
  <si>
    <r>
      <t>Układ hamulcowy - kontrola (</t>
    </r>
    <r>
      <rPr>
        <sz val="11"/>
        <color rgb="FF000000"/>
        <rFont val="Calibri"/>
        <family val="2"/>
        <charset val="238"/>
      </rPr>
      <t>stan</t>
    </r>
    <r>
      <rPr>
        <b/>
        <sz val="11"/>
        <color indexed="8"/>
        <rFont val="Calibri"/>
        <family val="2"/>
      </rPr>
      <t xml:space="preserve"> </t>
    </r>
    <r>
      <rPr>
        <sz val="11"/>
        <color rgb="FF000000"/>
        <rFont val="Calibri"/>
        <family val="2"/>
        <charset val="238"/>
      </rPr>
      <t>klocki, tarcze, przewody, poziom płynu hamulcowego)</t>
    </r>
  </si>
  <si>
    <t>Diagnostyka komputerowa - kontrola układów, kasowanie błędów</t>
  </si>
  <si>
    <t>Peugeot Boxer 335 L3H2 / 2013 r./3 szt.
Peugeot Boxer 333 L2H2 / 2012 r./1 szt.
Peugeot Boxer 335 L3H3 - 2013 r./2 szt.</t>
  </si>
  <si>
    <t xml:space="preserve">olej silnikowy  </t>
  </si>
  <si>
    <t xml:space="preserve">Załącznik dor 2.4  kalkulacji ceny </t>
  </si>
  <si>
    <t>NR POSTĘPOWANIA: CZ.26.726.2024.DTPŁ</t>
  </si>
  <si>
    <t>Szczegółowy zakres przęgladu musi być podpisany przez osobę/osoby uprawnioną(ne) do reprezentowania Wykonawcy  i dołączony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</si>
</sst>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30"/>
      <name val="Calibri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b/>
      <sz val="11"/>
      <color rgb="FFFF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1" borderId="9" applyNumberFormat="0" applyAlignment="0" applyProtection="0"/>
  </cellStyleXfs>
  <cellXfs count="85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11" fillId="0" borderId="0" xfId="0" applyFont="1"/>
    <xf numFmtId="0" fontId="0" fillId="0" borderId="10" xfId="0" applyBorder="1"/>
    <xf numFmtId="0" fontId="18" fillId="0" borderId="0" xfId="0" applyFont="1"/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 applyAlignment="1">
      <alignment horizontal="left" indent="2"/>
    </xf>
    <xf numFmtId="0" fontId="21" fillId="0" borderId="0" xfId="0" applyFont="1"/>
    <xf numFmtId="0" fontId="16" fillId="0" borderId="11" xfId="0" applyFont="1" applyBorder="1" applyAlignment="1">
      <alignment vertical="top"/>
    </xf>
    <xf numFmtId="0" fontId="0" fillId="0" borderId="12" xfId="0" applyBorder="1"/>
    <xf numFmtId="2" fontId="23" fillId="0" borderId="0" xfId="0" applyNumberFormat="1" applyFont="1"/>
    <xf numFmtId="0" fontId="22" fillId="0" borderId="10" xfId="0" applyFont="1" applyBorder="1"/>
    <xf numFmtId="0" fontId="0" fillId="0" borderId="13" xfId="0" applyBorder="1"/>
    <xf numFmtId="2" fontId="0" fillId="12" borderId="14" xfId="0" applyNumberFormat="1" applyFill="1" applyBorder="1"/>
    <xf numFmtId="0" fontId="16" fillId="0" borderId="15" xfId="0" applyFont="1" applyBorder="1" applyAlignment="1">
      <alignment wrapText="1"/>
    </xf>
    <xf numFmtId="0" fontId="0" fillId="0" borderId="16" xfId="0" applyBorder="1"/>
    <xf numFmtId="2" fontId="22" fillId="13" borderId="14" xfId="0" applyNumberFormat="1" applyFont="1" applyFill="1" applyBorder="1"/>
    <xf numFmtId="0" fontId="18" fillId="0" borderId="15" xfId="0" applyFont="1" applyBorder="1"/>
    <xf numFmtId="0" fontId="0" fillId="0" borderId="17" xfId="0" applyBorder="1"/>
    <xf numFmtId="0" fontId="18" fillId="0" borderId="18" xfId="0" applyFont="1" applyBorder="1"/>
    <xf numFmtId="2" fontId="18" fillId="0" borderId="18" xfId="0" applyNumberFormat="1" applyFont="1" applyBorder="1"/>
    <xf numFmtId="0" fontId="22" fillId="0" borderId="11" xfId="0" applyFont="1" applyBorder="1"/>
    <xf numFmtId="0" fontId="0" fillId="0" borderId="11" xfId="0" applyBorder="1"/>
    <xf numFmtId="2" fontId="18" fillId="0" borderId="19" xfId="0" applyNumberFormat="1" applyFont="1" applyBorder="1"/>
    <xf numFmtId="2" fontId="0" fillId="12" borderId="20" xfId="0" applyNumberFormat="1" applyFill="1" applyBorder="1"/>
    <xf numFmtId="0" fontId="16" fillId="0" borderId="12" xfId="0" applyFont="1" applyBorder="1" applyAlignment="1">
      <alignment vertical="top"/>
    </xf>
    <xf numFmtId="2" fontId="0" fillId="13" borderId="14" xfId="0" applyNumberFormat="1" applyFill="1" applyBorder="1"/>
    <xf numFmtId="0" fontId="16" fillId="0" borderId="21" xfId="0" applyFont="1" applyBorder="1" applyAlignment="1">
      <alignment wrapText="1"/>
    </xf>
    <xf numFmtId="2" fontId="0" fillId="13" borderId="20" xfId="0" applyNumberFormat="1" applyFill="1" applyBorder="1"/>
    <xf numFmtId="2" fontId="0" fillId="12" borderId="22" xfId="0" applyNumberFormat="1" applyFill="1" applyBorder="1"/>
    <xf numFmtId="2" fontId="0" fillId="13" borderId="22" xfId="0" applyNumberFormat="1" applyFill="1" applyBorder="1"/>
    <xf numFmtId="0" fontId="0" fillId="0" borderId="11" xfId="0" applyBorder="1" applyAlignment="1">
      <alignment wrapText="1"/>
    </xf>
    <xf numFmtId="0" fontId="0" fillId="0" borderId="23" xfId="0" applyBorder="1"/>
    <xf numFmtId="2" fontId="0" fillId="0" borderId="21" xfId="0" applyNumberFormat="1" applyBorder="1"/>
    <xf numFmtId="0" fontId="0" fillId="0" borderId="21" xfId="0" applyBorder="1"/>
    <xf numFmtId="0" fontId="0" fillId="0" borderId="19" xfId="0" applyBorder="1" applyAlignment="1">
      <alignment wrapText="1"/>
    </xf>
    <xf numFmtId="2" fontId="11" fillId="0" borderId="24" xfId="0" applyNumberFormat="1" applyFont="1" applyBorder="1"/>
    <xf numFmtId="2" fontId="17" fillId="14" borderId="25" xfId="0" applyNumberFormat="1" applyFont="1" applyFill="1" applyBorder="1"/>
    <xf numFmtId="2" fontId="17" fillId="14" borderId="24" xfId="0" applyNumberFormat="1" applyFont="1" applyFill="1" applyBorder="1"/>
    <xf numFmtId="2" fontId="11" fillId="14" borderId="25" xfId="0" applyNumberFormat="1" applyFont="1" applyFill="1" applyBorder="1"/>
    <xf numFmtId="2" fontId="11" fillId="14" borderId="24" xfId="0" applyNumberFormat="1" applyFont="1" applyFill="1" applyBorder="1"/>
    <xf numFmtId="2" fontId="11" fillId="14" borderId="26" xfId="0" applyNumberFormat="1" applyFont="1" applyFill="1" applyBorder="1"/>
    <xf numFmtId="0" fontId="11" fillId="14" borderId="27" xfId="0" applyFont="1" applyFill="1" applyBorder="1"/>
    <xf numFmtId="2" fontId="11" fillId="14" borderId="14" xfId="0" applyNumberFormat="1" applyFont="1" applyFill="1" applyBorder="1"/>
    <xf numFmtId="0" fontId="11" fillId="0" borderId="19" xfId="0" applyFont="1" applyBorder="1" applyAlignment="1">
      <alignment wrapText="1"/>
    </xf>
    <xf numFmtId="0" fontId="0" fillId="0" borderId="29" xfId="0" applyBorder="1"/>
    <xf numFmtId="0" fontId="11" fillId="14" borderId="30" xfId="0" applyFont="1" applyFill="1" applyBorder="1"/>
    <xf numFmtId="0" fontId="16" fillId="0" borderId="12" xfId="0" applyFont="1" applyBorder="1" applyAlignment="1">
      <alignment horizontal="center" vertical="top"/>
    </xf>
    <xf numFmtId="2" fontId="11" fillId="15" borderId="24" xfId="0" applyNumberFormat="1" applyFont="1" applyFill="1" applyBorder="1"/>
    <xf numFmtId="0" fontId="16" fillId="0" borderId="23" xfId="0" applyFont="1" applyBorder="1" applyAlignment="1">
      <alignment vertical="top"/>
    </xf>
    <xf numFmtId="2" fontId="0" fillId="12" borderId="38" xfId="0" applyNumberFormat="1" applyFill="1" applyBorder="1"/>
    <xf numFmtId="2" fontId="0" fillId="13" borderId="38" xfId="0" applyNumberFormat="1" applyFill="1" applyBorder="1"/>
    <xf numFmtId="0" fontId="11" fillId="0" borderId="31" xfId="0" applyFont="1" applyBorder="1"/>
    <xf numFmtId="0" fontId="17" fillId="0" borderId="39" xfId="0" applyFont="1" applyBorder="1" applyAlignment="1">
      <alignment wrapText="1"/>
    </xf>
    <xf numFmtId="2" fontId="0" fillId="15" borderId="14" xfId="0" applyNumberFormat="1" applyFill="1" applyBorder="1"/>
    <xf numFmtId="0" fontId="25" fillId="0" borderId="0" xfId="0" applyFont="1" applyAlignment="1">
      <alignment wrapText="1"/>
    </xf>
    <xf numFmtId="0" fontId="11" fillId="14" borderId="31" xfId="0" applyFont="1" applyFill="1" applyBorder="1" applyAlignment="1">
      <alignment horizontal="left"/>
    </xf>
    <xf numFmtId="0" fontId="11" fillId="14" borderId="32" xfId="0" applyFont="1" applyFill="1" applyBorder="1" applyAlignment="1">
      <alignment horizontal="left"/>
    </xf>
    <xf numFmtId="0" fontId="17" fillId="13" borderId="27" xfId="0" applyFont="1" applyFill="1" applyBorder="1"/>
    <xf numFmtId="0" fontId="22" fillId="13" borderId="30" xfId="0" applyFont="1" applyFill="1" applyBorder="1"/>
    <xf numFmtId="2" fontId="11" fillId="13" borderId="31" xfId="0" applyNumberFormat="1" applyFont="1" applyFill="1" applyBorder="1" applyAlignment="1">
      <alignment horizontal="center"/>
    </xf>
    <xf numFmtId="2" fontId="11" fillId="13" borderId="33" xfId="0" applyNumberFormat="1" applyFont="1" applyFill="1" applyBorder="1" applyAlignment="1">
      <alignment horizontal="center"/>
    </xf>
    <xf numFmtId="2" fontId="11" fillId="13" borderId="34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1" fillId="14" borderId="31" xfId="0" applyFont="1" applyFill="1" applyBorder="1"/>
    <xf numFmtId="0" fontId="11" fillId="14" borderId="32" xfId="0" applyFont="1" applyFill="1" applyBorder="1"/>
    <xf numFmtId="0" fontId="11" fillId="0" borderId="1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8" fillId="0" borderId="36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center" vertical="top" wrapText="1"/>
    </xf>
    <xf numFmtId="0" fontId="11" fillId="14" borderId="31" xfId="0" applyFont="1" applyFill="1" applyBorder="1" applyAlignment="1">
      <alignment wrapText="1"/>
    </xf>
    <xf numFmtId="0" fontId="0" fillId="14" borderId="32" xfId="0" applyFill="1" applyBorder="1"/>
    <xf numFmtId="0" fontId="16" fillId="0" borderId="12" xfId="0" applyFont="1" applyBorder="1" applyAlignment="1">
      <alignment vertical="top"/>
    </xf>
    <xf numFmtId="0" fontId="0" fillId="0" borderId="12" xfId="0" applyBorder="1"/>
    <xf numFmtId="0" fontId="0" fillId="0" borderId="23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6" fillId="0" borderId="31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17" fillId="14" borderId="31" xfId="0" applyFont="1" applyFill="1" applyBorder="1"/>
    <xf numFmtId="0" fontId="22" fillId="14" borderId="32" xfId="0" applyFont="1" applyFill="1" applyBorder="1"/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view="pageBreakPreview" topLeftCell="B1" zoomScaleNormal="100" zoomScaleSheetLayoutView="100" workbookViewId="0">
      <selection activeCell="I44" sqref="I44"/>
    </sheetView>
  </sheetViews>
  <sheetFormatPr defaultRowHeight="14.4" x14ac:dyDescent="0.3"/>
  <cols>
    <col min="1" max="1" width="5" customWidth="1"/>
    <col min="2" max="2" width="4.109375" customWidth="1"/>
    <col min="3" max="3" width="37.109375" customWidth="1"/>
    <col min="4" max="4" width="11.5546875" customWidth="1"/>
    <col min="5" max="5" width="16.5546875" customWidth="1"/>
    <col min="6" max="6" width="15" customWidth="1"/>
  </cols>
  <sheetData>
    <row r="1" spans="1:7" x14ac:dyDescent="0.3">
      <c r="C1" t="s">
        <v>39</v>
      </c>
      <c r="E1" s="65" t="s">
        <v>38</v>
      </c>
      <c r="F1" s="65"/>
      <c r="G1" s="65"/>
    </row>
    <row r="2" spans="1:7" x14ac:dyDescent="0.3">
      <c r="B2" t="s">
        <v>14</v>
      </c>
      <c r="C2" s="1" t="s">
        <v>33</v>
      </c>
    </row>
    <row r="3" spans="1:7" ht="15" thickBot="1" x14ac:dyDescent="0.35"/>
    <row r="4" spans="1:7" ht="59.25" customHeight="1" thickBot="1" x14ac:dyDescent="0.35">
      <c r="B4" s="68" t="s">
        <v>5</v>
      </c>
      <c r="C4" s="46" t="s">
        <v>8</v>
      </c>
      <c r="D4" s="80" t="s">
        <v>36</v>
      </c>
      <c r="E4" s="81"/>
      <c r="F4" s="82"/>
    </row>
    <row r="5" spans="1:7" ht="15.75" customHeight="1" thickBot="1" x14ac:dyDescent="0.35">
      <c r="B5" s="69"/>
      <c r="C5" s="14" t="s">
        <v>21</v>
      </c>
      <c r="D5" s="77" t="s">
        <v>26</v>
      </c>
      <c r="E5" s="77" t="s">
        <v>7</v>
      </c>
      <c r="F5" s="71" t="s">
        <v>6</v>
      </c>
    </row>
    <row r="6" spans="1:7" ht="18" customHeight="1" thickBot="1" x14ac:dyDescent="0.35">
      <c r="B6" s="70"/>
      <c r="C6" s="15">
        <v>0</v>
      </c>
      <c r="D6" s="78"/>
      <c r="E6" s="79"/>
      <c r="F6" s="72"/>
    </row>
    <row r="7" spans="1:7" ht="29.4" thickBot="1" x14ac:dyDescent="0.35">
      <c r="B7" s="27">
        <v>1</v>
      </c>
      <c r="C7" s="16" t="s">
        <v>23</v>
      </c>
      <c r="D7" s="15">
        <v>0</v>
      </c>
      <c r="E7" s="18">
        <f>C6*D7</f>
        <v>0</v>
      </c>
      <c r="F7" s="20"/>
    </row>
    <row r="8" spans="1:7" ht="15" thickBot="1" x14ac:dyDescent="0.35">
      <c r="B8" s="11"/>
      <c r="C8" s="4" t="s">
        <v>37</v>
      </c>
      <c r="D8" s="17"/>
      <c r="E8" s="19"/>
      <c r="F8" s="15">
        <v>0</v>
      </c>
    </row>
    <row r="9" spans="1:7" ht="15" thickBot="1" x14ac:dyDescent="0.35">
      <c r="B9" s="11"/>
      <c r="C9" s="13" t="s">
        <v>27</v>
      </c>
      <c r="D9" s="4"/>
      <c r="E9" s="21"/>
      <c r="F9" s="15">
        <v>0</v>
      </c>
    </row>
    <row r="10" spans="1:7" ht="15" thickBot="1" x14ac:dyDescent="0.35">
      <c r="B10" s="11"/>
      <c r="C10" s="13" t="s">
        <v>0</v>
      </c>
      <c r="D10" s="4"/>
      <c r="E10" s="22"/>
      <c r="F10" s="15">
        <v>0</v>
      </c>
    </row>
    <row r="11" spans="1:7" ht="15" thickBot="1" x14ac:dyDescent="0.35">
      <c r="B11" s="11"/>
      <c r="C11" s="13" t="s">
        <v>1</v>
      </c>
      <c r="D11" s="4"/>
      <c r="E11" s="21"/>
      <c r="F11" s="15">
        <v>0</v>
      </c>
    </row>
    <row r="12" spans="1:7" ht="15" thickBot="1" x14ac:dyDescent="0.35">
      <c r="B12" s="11"/>
      <c r="C12" s="13" t="s">
        <v>12</v>
      </c>
      <c r="D12" s="4"/>
      <c r="E12" s="21"/>
      <c r="F12" s="15">
        <v>0</v>
      </c>
    </row>
    <row r="13" spans="1:7" ht="15" thickBot="1" x14ac:dyDescent="0.35">
      <c r="B13" s="11"/>
      <c r="C13" s="23" t="s">
        <v>2</v>
      </c>
      <c r="D13" s="24"/>
      <c r="E13" s="25"/>
      <c r="F13" s="26">
        <v>0</v>
      </c>
    </row>
    <row r="14" spans="1:7" ht="15.75" customHeight="1" thickBot="1" x14ac:dyDescent="0.35">
      <c r="B14" s="83" t="s">
        <v>11</v>
      </c>
      <c r="C14" s="84"/>
      <c r="D14" s="39"/>
      <c r="E14" s="39">
        <f>E7</f>
        <v>0</v>
      </c>
      <c r="F14" s="40">
        <f>SUM(F8:F13)</f>
        <v>0</v>
      </c>
    </row>
    <row r="15" spans="1:7" s="3" customFormat="1" ht="39.75" customHeight="1" thickBot="1" x14ac:dyDescent="0.35">
      <c r="A15"/>
      <c r="B15" s="27">
        <v>2</v>
      </c>
      <c r="C15" s="29" t="s">
        <v>3</v>
      </c>
      <c r="D15" s="26">
        <v>0</v>
      </c>
      <c r="E15" s="30">
        <f>C6*D15</f>
        <v>0</v>
      </c>
      <c r="F15" s="20"/>
    </row>
    <row r="16" spans="1:7" ht="16.5" customHeight="1" thickBot="1" x14ac:dyDescent="0.35">
      <c r="A16" s="3"/>
      <c r="B16" s="66" t="s">
        <v>11</v>
      </c>
      <c r="C16" s="67"/>
      <c r="D16" s="41"/>
      <c r="E16" s="41">
        <f>E15</f>
        <v>0</v>
      </c>
      <c r="F16" s="38"/>
    </row>
    <row r="17" spans="1:6" ht="43.8" thickBot="1" x14ac:dyDescent="0.35">
      <c r="B17" s="75">
        <v>3</v>
      </c>
      <c r="C17" s="16" t="s">
        <v>28</v>
      </c>
      <c r="D17" s="31">
        <v>0</v>
      </c>
      <c r="E17" s="32">
        <f>C6*D17</f>
        <v>0</v>
      </c>
      <c r="F17" s="20"/>
    </row>
    <row r="18" spans="1:6" s="3" customFormat="1" ht="15" customHeight="1" thickBot="1" x14ac:dyDescent="0.35">
      <c r="A18"/>
      <c r="B18" s="76"/>
      <c r="C18" s="33" t="s">
        <v>22</v>
      </c>
      <c r="D18" s="34"/>
      <c r="E18" s="35"/>
      <c r="F18" s="26">
        <v>0</v>
      </c>
    </row>
    <row r="19" spans="1:6" ht="16.5" customHeight="1" thickBot="1" x14ac:dyDescent="0.35">
      <c r="A19" s="3"/>
      <c r="B19" s="73" t="s">
        <v>11</v>
      </c>
      <c r="C19" s="74"/>
      <c r="D19" s="41"/>
      <c r="E19" s="41">
        <f>E17</f>
        <v>0</v>
      </c>
      <c r="F19" s="42">
        <f>F18</f>
        <v>0</v>
      </c>
    </row>
    <row r="20" spans="1:6" ht="30.75" customHeight="1" thickBot="1" x14ac:dyDescent="0.35">
      <c r="B20" s="10">
        <v>4</v>
      </c>
      <c r="C20" s="29" t="s">
        <v>29</v>
      </c>
      <c r="D20" s="26">
        <v>0</v>
      </c>
      <c r="E20" s="30">
        <f>C6*D20</f>
        <v>0</v>
      </c>
      <c r="F20" s="47"/>
    </row>
    <row r="21" spans="1:6" s="3" customFormat="1" ht="15" thickBot="1" x14ac:dyDescent="0.35">
      <c r="B21" s="66" t="s">
        <v>11</v>
      </c>
      <c r="C21" s="67"/>
      <c r="D21" s="41"/>
      <c r="E21" s="41">
        <f>E20</f>
        <v>0</v>
      </c>
      <c r="F21" s="38"/>
    </row>
    <row r="22" spans="1:6" ht="45" customHeight="1" thickBot="1" x14ac:dyDescent="0.35">
      <c r="B22" s="75">
        <v>5</v>
      </c>
      <c r="C22" s="16" t="s">
        <v>30</v>
      </c>
      <c r="D22" s="15">
        <v>0</v>
      </c>
      <c r="E22" s="28">
        <f>C6*D22</f>
        <v>0</v>
      </c>
      <c r="F22" s="20"/>
    </row>
    <row r="23" spans="1:6" s="3" customFormat="1" ht="15" thickBot="1" x14ac:dyDescent="0.35">
      <c r="A23"/>
      <c r="B23" s="76"/>
      <c r="C23" s="24" t="s">
        <v>13</v>
      </c>
      <c r="D23" s="34"/>
      <c r="E23" s="35"/>
      <c r="F23" s="15">
        <v>0</v>
      </c>
    </row>
    <row r="24" spans="1:6" ht="17.25" customHeight="1" thickBot="1" x14ac:dyDescent="0.35">
      <c r="A24" s="3"/>
      <c r="B24" s="66" t="s">
        <v>11</v>
      </c>
      <c r="C24" s="67"/>
      <c r="D24" s="43"/>
      <c r="E24" s="41">
        <f>E22</f>
        <v>0</v>
      </c>
      <c r="F24" s="42">
        <f>F23</f>
        <v>0</v>
      </c>
    </row>
    <row r="25" spans="1:6" ht="59.25" customHeight="1" thickBot="1" x14ac:dyDescent="0.35">
      <c r="B25" s="75">
        <v>6</v>
      </c>
      <c r="C25" s="16" t="s">
        <v>31</v>
      </c>
      <c r="D25" s="15">
        <v>0</v>
      </c>
      <c r="E25" s="28">
        <f>C6*D25</f>
        <v>0</v>
      </c>
      <c r="F25" s="20"/>
    </row>
    <row r="26" spans="1:6" ht="18.75" customHeight="1" thickBot="1" x14ac:dyDescent="0.35">
      <c r="B26" s="75"/>
      <c r="C26" s="2" t="s">
        <v>4</v>
      </c>
      <c r="D26" s="34"/>
      <c r="E26" s="36"/>
      <c r="F26" s="15">
        <v>0</v>
      </c>
    </row>
    <row r="27" spans="1:6" s="3" customFormat="1" ht="15" customHeight="1" thickBot="1" x14ac:dyDescent="0.35">
      <c r="A27"/>
      <c r="B27" s="76"/>
      <c r="C27" s="37" t="s">
        <v>32</v>
      </c>
      <c r="D27" s="26">
        <v>0</v>
      </c>
      <c r="E27" s="30">
        <f>C6*D27</f>
        <v>0</v>
      </c>
      <c r="F27" s="20"/>
    </row>
    <row r="28" spans="1:6" ht="19.5" customHeight="1" thickBot="1" x14ac:dyDescent="0.35">
      <c r="A28" s="3"/>
      <c r="B28" s="73" t="s">
        <v>11</v>
      </c>
      <c r="C28" s="74"/>
      <c r="D28" s="41"/>
      <c r="E28" s="41">
        <f>E25+E27</f>
        <v>0</v>
      </c>
      <c r="F28" s="42">
        <f>F26</f>
        <v>0</v>
      </c>
    </row>
    <row r="29" spans="1:6" ht="45" customHeight="1" thickBot="1" x14ac:dyDescent="0.35">
      <c r="B29" s="49">
        <v>7</v>
      </c>
      <c r="C29" s="16" t="s">
        <v>34</v>
      </c>
      <c r="D29" s="15">
        <v>0</v>
      </c>
      <c r="E29" s="28">
        <f>C6*D29</f>
        <v>0</v>
      </c>
      <c r="F29" s="20"/>
    </row>
    <row r="30" spans="1:6" ht="17.25" customHeight="1" thickBot="1" x14ac:dyDescent="0.35">
      <c r="A30" s="3"/>
      <c r="B30" s="66" t="s">
        <v>11</v>
      </c>
      <c r="C30" s="67"/>
      <c r="D30" s="41"/>
      <c r="E30" s="41">
        <f>E29</f>
        <v>0</v>
      </c>
      <c r="F30" s="50"/>
    </row>
    <row r="31" spans="1:6" s="3" customFormat="1" ht="66.75" customHeight="1" thickBot="1" x14ac:dyDescent="0.35">
      <c r="A31"/>
      <c r="B31" s="27">
        <v>8</v>
      </c>
      <c r="C31" s="29" t="s">
        <v>9</v>
      </c>
      <c r="D31" s="26">
        <v>0</v>
      </c>
      <c r="E31" s="30">
        <f>C6*D31</f>
        <v>0</v>
      </c>
      <c r="F31" s="20"/>
    </row>
    <row r="32" spans="1:6" ht="18.75" customHeight="1" thickBot="1" x14ac:dyDescent="0.35">
      <c r="A32" s="3"/>
      <c r="B32" s="58" t="s">
        <v>11</v>
      </c>
      <c r="C32" s="59"/>
      <c r="D32" s="41"/>
      <c r="E32" s="41">
        <f>E31</f>
        <v>0</v>
      </c>
      <c r="F32" s="38"/>
    </row>
    <row r="33" spans="1:6" ht="79.5" customHeight="1" thickBot="1" x14ac:dyDescent="0.35">
      <c r="B33" s="51">
        <v>9</v>
      </c>
      <c r="C33" s="29" t="s">
        <v>10</v>
      </c>
      <c r="D33" s="52">
        <v>0</v>
      </c>
      <c r="E33" s="53">
        <f>C6*D33</f>
        <v>0</v>
      </c>
      <c r="F33" s="20"/>
    </row>
    <row r="34" spans="1:6" ht="20.25" customHeight="1" thickBot="1" x14ac:dyDescent="0.35">
      <c r="B34" s="58" t="s">
        <v>11</v>
      </c>
      <c r="C34" s="59"/>
      <c r="D34" s="41"/>
      <c r="E34" s="41">
        <f>E33</f>
        <v>0</v>
      </c>
      <c r="F34" s="38"/>
    </row>
    <row r="35" spans="1:6" ht="46.5" customHeight="1" thickBot="1" x14ac:dyDescent="0.35">
      <c r="B35" s="54">
        <v>10</v>
      </c>
      <c r="C35" s="55" t="s">
        <v>35</v>
      </c>
      <c r="D35" s="15">
        <v>0</v>
      </c>
      <c r="E35" s="28">
        <f>C6*D35</f>
        <v>0</v>
      </c>
      <c r="F35" s="56"/>
    </row>
    <row r="36" spans="1:6" ht="15" thickBot="1" x14ac:dyDescent="0.35">
      <c r="B36" s="58" t="s">
        <v>11</v>
      </c>
      <c r="C36" s="59"/>
      <c r="D36" s="41"/>
      <c r="E36" s="41">
        <f>E35</f>
        <v>0</v>
      </c>
      <c r="F36" s="38"/>
    </row>
    <row r="37" spans="1:6" ht="15" thickBot="1" x14ac:dyDescent="0.35">
      <c r="A37" s="3"/>
      <c r="B37" s="44" t="s">
        <v>24</v>
      </c>
      <c r="C37" s="48"/>
      <c r="D37" s="45"/>
      <c r="E37" s="45">
        <f>E36+E34+E32+E30+E28+E24+E21+E19+E16+E14</f>
        <v>0</v>
      </c>
      <c r="F37" s="45">
        <f>F28+F24+F19+F14</f>
        <v>0</v>
      </c>
    </row>
    <row r="38" spans="1:6" ht="15" thickBot="1" x14ac:dyDescent="0.35">
      <c r="B38" s="60" t="s">
        <v>20</v>
      </c>
      <c r="C38" s="61"/>
      <c r="D38" s="62">
        <f>E37+F37</f>
        <v>0</v>
      </c>
      <c r="E38" s="63"/>
      <c r="F38" s="64"/>
    </row>
    <row r="39" spans="1:6" ht="15.6" x14ac:dyDescent="0.3">
      <c r="B39" s="6"/>
      <c r="C39" s="12" t="s">
        <v>25</v>
      </c>
      <c r="D39" s="7"/>
    </row>
    <row r="40" spans="1:6" x14ac:dyDescent="0.3">
      <c r="E40" s="5"/>
    </row>
    <row r="41" spans="1:6" x14ac:dyDescent="0.3">
      <c r="E41" s="5"/>
    </row>
    <row r="42" spans="1:6" x14ac:dyDescent="0.3">
      <c r="C42" t="s">
        <v>16</v>
      </c>
      <c r="E42" s="5"/>
    </row>
    <row r="43" spans="1:6" x14ac:dyDescent="0.3">
      <c r="C43" s="8" t="s">
        <v>15</v>
      </c>
      <c r="E43" s="5"/>
    </row>
    <row r="44" spans="1:6" x14ac:dyDescent="0.3">
      <c r="E44" s="5"/>
    </row>
    <row r="45" spans="1:6" x14ac:dyDescent="0.3">
      <c r="B45" s="57" t="s">
        <v>40</v>
      </c>
      <c r="C45" s="57"/>
      <c r="D45" s="57"/>
      <c r="E45" s="5" t="s">
        <v>18</v>
      </c>
      <c r="F45" t="s">
        <v>19</v>
      </c>
    </row>
    <row r="46" spans="1:6" ht="25.8" customHeight="1" x14ac:dyDescent="0.3">
      <c r="B46" s="57"/>
      <c r="C46" s="57"/>
      <c r="D46" s="57"/>
      <c r="E46" s="9" t="s">
        <v>17</v>
      </c>
    </row>
  </sheetData>
  <mergeCells count="22">
    <mergeCell ref="E1:G1"/>
    <mergeCell ref="B30:C30"/>
    <mergeCell ref="B24:C24"/>
    <mergeCell ref="B4:B6"/>
    <mergeCell ref="F5:F6"/>
    <mergeCell ref="B28:C28"/>
    <mergeCell ref="B25:B27"/>
    <mergeCell ref="B22:B23"/>
    <mergeCell ref="B21:C21"/>
    <mergeCell ref="D5:D6"/>
    <mergeCell ref="E5:E6"/>
    <mergeCell ref="D4:F4"/>
    <mergeCell ref="B14:C14"/>
    <mergeCell ref="B19:C19"/>
    <mergeCell ref="B17:B18"/>
    <mergeCell ref="B16:C16"/>
    <mergeCell ref="B45:D46"/>
    <mergeCell ref="B32:C32"/>
    <mergeCell ref="B34:C34"/>
    <mergeCell ref="B38:C38"/>
    <mergeCell ref="B36:C36"/>
    <mergeCell ref="D38:F38"/>
  </mergeCells>
  <phoneticPr fontId="0" type="noConversion"/>
  <pageMargins left="0.15748031496062992" right="0.15748031496062992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 A PEUGEOT BOXER</vt:lpstr>
      <vt:lpstr>'3 A PEUGEOT BOXER'!Obszar_wydruku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LeonardKrystyna</dc:creator>
  <cp:lastModifiedBy>ZiarekMonika</cp:lastModifiedBy>
  <cp:lastPrinted>2024-10-09T08:00:09Z</cp:lastPrinted>
  <dcterms:created xsi:type="dcterms:W3CDTF">2014-06-26T15:11:44Z</dcterms:created>
  <dcterms:modified xsi:type="dcterms:W3CDTF">2024-10-09T08:00:20Z</dcterms:modified>
</cp:coreProperties>
</file>