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net.pp\komorki\Inne\BZA_DC\A_MAREK_R\PRZETARGI\PRZETARGI 2022\217.2022 Koperty\SWZ\SWZ\"/>
    </mc:Choice>
  </mc:AlternateContent>
  <xr:revisionPtr revIDLastSave="0" documentId="13_ncr:1_{34BEE444-62FA-4D5D-A7AA-AC296D02E09C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Formularz" sheetId="1" r:id="rId1"/>
  </sheets>
  <definedNames>
    <definedName name="Excel_BuiltIn_Print_Area" localSheetId="0">#N/A</definedName>
    <definedName name="_xlnm.Print_Area" localSheetId="0">Formularz!$A$1:$L$47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3" i="1" l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I34" i="1" s="1"/>
  <c r="K16" i="1" l="1"/>
  <c r="K18" i="1"/>
  <c r="L18" i="1" s="1"/>
  <c r="K20" i="1"/>
  <c r="L20" i="1" s="1"/>
  <c r="K22" i="1"/>
  <c r="L22" i="1" s="1"/>
  <c r="K24" i="1"/>
  <c r="L24" i="1" s="1"/>
  <c r="K26" i="1"/>
  <c r="L26" i="1" s="1"/>
  <c r="K28" i="1"/>
  <c r="L28" i="1" s="1"/>
  <c r="K30" i="1"/>
  <c r="L30" i="1" s="1"/>
  <c r="K32" i="1"/>
  <c r="L32" i="1" s="1"/>
  <c r="K17" i="1"/>
  <c r="L17" i="1" s="1"/>
  <c r="K19" i="1"/>
  <c r="L19" i="1" s="1"/>
  <c r="K21" i="1"/>
  <c r="L21" i="1" s="1"/>
  <c r="K23" i="1"/>
  <c r="L23" i="1" s="1"/>
  <c r="K25" i="1"/>
  <c r="L25" i="1" s="1"/>
  <c r="K27" i="1"/>
  <c r="L27" i="1" s="1"/>
  <c r="K29" i="1"/>
  <c r="L29" i="1" s="1"/>
  <c r="K31" i="1"/>
  <c r="L31" i="1" s="1"/>
  <c r="K33" i="1"/>
  <c r="L33" i="1" s="1"/>
  <c r="L16" i="1" l="1"/>
  <c r="L34" i="1" s="1"/>
  <c r="K34" i="1"/>
</calcChain>
</file>

<file path=xl/sharedStrings.xml><?xml version="1.0" encoding="utf-8"?>
<sst xmlns="http://schemas.openxmlformats.org/spreadsheetml/2006/main" count="60" uniqueCount="39">
  <si>
    <t>Lp.</t>
  </si>
  <si>
    <t>Stawka podatku 
VAT %</t>
  </si>
  <si>
    <t xml:space="preserve">Wartość brutto 
[zł] </t>
  </si>
  <si>
    <t xml:space="preserve">Kwota podatku VAT 
[zł]  </t>
  </si>
  <si>
    <t>Dane dotyczące Wykonawcy</t>
  </si>
  <si>
    <t xml:space="preserve">Nazwa/Imię i Nazwisko:  </t>
  </si>
  <si>
    <t xml:space="preserve">Adres siedziby/miejsce wykonywania działalności:     </t>
  </si>
  <si>
    <t xml:space="preserve">Adres korespondencyjny: </t>
  </si>
  <si>
    <t xml:space="preserve">NIP: </t>
  </si>
  <si>
    <t>REGON:</t>
  </si>
  <si>
    <t xml:space="preserve">Formularz przed dodaniem na Platformę, musi być podpisany za pomocą kwalifikowanego podpisu elektronicznego lub podpisu zaufanego poprzez profil zaufany na ePUAP lub poprzez załączenie skanu dokumentów podpisanych w postaci pisemnej przez osobę/osoby uprawnioną(e) do reprezentowania Wykonawcy.
</t>
  </si>
  <si>
    <t>/podpis Wykonawcy/</t>
  </si>
  <si>
    <t>…..............................</t>
  </si>
  <si>
    <t>Rodzaj druku</t>
  </si>
  <si>
    <t>Format druku</t>
  </si>
  <si>
    <t>Zakres przewidywanego nakładu jednorazowego zamówienia w sztukach z określonym wzorem naruku</t>
  </si>
  <si>
    <t>OWiK Szczecin</t>
  </si>
  <si>
    <t>Całkowity nakład w 1000 sztuk</t>
  </si>
  <si>
    <t>Cena jednostkowa netto 2022/2023</t>
  </si>
  <si>
    <t>Wartość netto</t>
  </si>
  <si>
    <t>Nakład - ilość w 1000 sztuk</t>
  </si>
  <si>
    <t>Przewidywana cykliczność</t>
  </si>
  <si>
    <t>Koperta z nadrukiem reklamowym</t>
  </si>
  <si>
    <t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1+0, kolorystyka może ulegać zmianie (wzór nadruku może ulegać zmianie); pakowane po 1000 szt.</t>
  </si>
  <si>
    <t>powyżej 5.000 do 10.000</t>
  </si>
  <si>
    <t>23%</t>
  </si>
  <si>
    <t>powyżej 10.000 do 50.000</t>
  </si>
  <si>
    <t>powyżej 50.000 do 100.000</t>
  </si>
  <si>
    <t>powyżej 100.000 do 250.000</t>
  </si>
  <si>
    <t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2+0, kolorystyka może ulegać zmianie (wzór nadruku może ulegać zmianie); pakowane po 1000 szt.</t>
  </si>
  <si>
    <r>
      <t xml:space="preserve">Koperta formatu C 6/5 o wymiarach 114x229 mm; koperta wraz z nadrukiem jednostronnym, do kopertowania maszynowego z dwoma oknami; okno prawe o wymiarach 45x90 mm usytuowane z prawej dolnej strony koperty, 20 mm od prawej krawędzi i 15 mm od dolnej krawędzi koperty, okno lewe o wymiarach 30x60 mm usytuowane z lewej dolnej strony koperty, 20 mm od  lewej krawędzi i 15 mm od dolnej krawędzi koperty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 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</si>
  <si>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t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4+0, kolorystyka może ulegać zmianie (wzór nadruku może ulegać zmianie); pakowane po 1000 szt.</t>
  </si>
  <si>
    <t>Koperta formatu C 6/5 o wymiarach 114x229 mm; tło jednolite zewnętrzne różowe,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1+0, kolorystyka może ulegać zmianie (wzór nadruku może ulegać zmianie); pakowane po 1000 szt.</t>
  </si>
  <si>
    <t>Koperta formatu C 6/5 o wymiarach 114x229 mm; tło jednolite zewnętrzne różowe,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4+0, kolorystyka może ulegać zmianie (wzór nadruku może ulegać zmianie); pakowane po 1000 szt.</t>
  </si>
  <si>
    <r>
      <t xml:space="preserve"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papieru białego niepylacego o gramaturze min.80 - 90g/m²,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</si>
  <si>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r>
      <t xml:space="preserve">Koperta formatu C 6/5 o wymiarach 114x229 mm; koperta wraz  z nadrukiem jednostronnym, do kopertowania maszynowego </t>
    </r>
    <r>
      <rPr>
        <b/>
        <sz val="10"/>
        <rFont val="Arial"/>
        <family val="2"/>
        <charset val="238"/>
      </rPr>
      <t>z dwoma oknami</t>
    </r>
    <r>
      <rPr>
        <sz val="10"/>
        <rFont val="Arial"/>
        <family val="2"/>
        <charset val="238"/>
      </rPr>
      <t>; okno poziome o wymiarach 45x90 mm usytuowane z prawej dolnej strony koperty, oddalone o 20 mm od prawej krawędzi i 20</t>
    </r>
    <r>
      <rPr>
        <b/>
        <sz val="10"/>
        <rFont val="Arial"/>
        <family val="2"/>
        <charset val="238"/>
      </rPr>
      <t xml:space="preserve"> mm od dolnej krawędzi koperty</t>
    </r>
    <r>
      <rPr>
        <sz val="10"/>
        <rFont val="Arial"/>
        <family val="2"/>
        <charset val="238"/>
      </rPr>
      <t xml:space="preserve">, okno poziome o wymiarach 25x60 mm usytuowane z lewej górnej strony koperty, oddalone o 15 mm od lewej krawędzi i 15 mm od górnej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 itd; ilość kolorów </t>
    </r>
    <r>
      <rPr>
        <b/>
        <sz val="10"/>
        <rFont val="Arial"/>
        <family val="2"/>
        <charset val="238"/>
      </rPr>
      <t>1+0</t>
    </r>
    <r>
      <rPr>
        <sz val="10"/>
        <rFont val="Arial"/>
        <family val="2"/>
        <charset val="238"/>
      </rPr>
      <t>, kolorystyka może ulegać zmianie (wzór nadruku może ulegać zmianie); pakowane po 1000 szt.</t>
    </r>
  </si>
  <si>
    <t xml:space="preserve">razem </t>
  </si>
  <si>
    <t>Część III OWiK Szczecin Formularz rzeczowo - cenowy</t>
  </si>
  <si>
    <t>Załącznik nr 1 do Umowy/Załącznik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</si>
</sst>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0.00000"/>
  </numFmts>
  <fonts count="35">
    <font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24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Times New Roman CE"/>
      <family val="1"/>
      <charset val="238"/>
    </font>
    <font>
      <sz val="10"/>
      <color indexed="63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name val="Czcionka tekstu podstawowego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11"/>
      <name val="Cambria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 style="thin">
        <color indexed="8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</borders>
  <cellStyleXfs count="46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3" fillId="16" borderId="0"/>
    <xf numFmtId="0" fontId="3" fillId="17" borderId="0"/>
    <xf numFmtId="0" fontId="4" fillId="18" borderId="0"/>
    <xf numFmtId="0" fontId="4" fillId="0" borderId="0"/>
    <xf numFmtId="0" fontId="5" fillId="9" borderId="0"/>
    <xf numFmtId="0" fontId="6" fillId="4" borderId="0"/>
    <xf numFmtId="0" fontId="7" fillId="19" borderId="0"/>
    <xf numFmtId="0" fontId="8" fillId="0" borderId="0"/>
    <xf numFmtId="0" fontId="9" fillId="4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20" borderId="0"/>
    <xf numFmtId="0" fontId="15" fillId="21" borderId="0"/>
    <xf numFmtId="0" fontId="16" fillId="0" borderId="0"/>
    <xf numFmtId="0" fontId="17" fillId="20" borderId="1"/>
    <xf numFmtId="0" fontId="20" fillId="0" borderId="0"/>
    <xf numFmtId="0" fontId="20" fillId="0" borderId="0"/>
    <xf numFmtId="0" fontId="5" fillId="0" borderId="0"/>
    <xf numFmtId="0" fontId="18" fillId="3" borderId="0"/>
    <xf numFmtId="0" fontId="21" fillId="0" borderId="0"/>
    <xf numFmtId="0" fontId="21" fillId="0" borderId="0"/>
    <xf numFmtId="0" fontId="20" fillId="0" borderId="0"/>
    <xf numFmtId="0" fontId="24" fillId="0" borderId="0"/>
    <xf numFmtId="0" fontId="25" fillId="0" borderId="0"/>
    <xf numFmtId="0" fontId="30" fillId="23" borderId="0" applyNumberFormat="0" applyBorder="0" applyAlignment="0" applyProtection="0"/>
  </cellStyleXfs>
  <cellXfs count="68">
    <xf numFmtId="0" fontId="0" fillId="0" borderId="0" xfId="0"/>
    <xf numFmtId="0" fontId="19" fillId="0" borderId="0" xfId="0" applyFo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3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3" fontId="27" fillId="0" borderId="2" xfId="0" applyNumberFormat="1" applyFont="1" applyBorder="1" applyAlignment="1">
      <alignment horizontal="right" vertical="center" wrapText="1"/>
    </xf>
    <xf numFmtId="4" fontId="27" fillId="0" borderId="2" xfId="0" applyNumberFormat="1" applyFont="1" applyBorder="1" applyAlignment="1">
      <alignment horizontal="right" vertical="center" wrapText="1"/>
    </xf>
    <xf numFmtId="3" fontId="32" fillId="0" borderId="2" xfId="0" applyNumberFormat="1" applyFont="1" applyBorder="1" applyAlignment="1">
      <alignment horizontal="center" vertical="center"/>
    </xf>
    <xf numFmtId="3" fontId="32" fillId="0" borderId="2" xfId="0" applyNumberFormat="1" applyFont="1" applyBorder="1" applyAlignment="1">
      <alignment horizontal="center" vertical="center" wrapText="1"/>
    </xf>
    <xf numFmtId="3" fontId="33" fillId="0" borderId="2" xfId="0" applyNumberFormat="1" applyFont="1" applyBorder="1" applyAlignment="1">
      <alignment horizontal="right" vertical="center" wrapText="1"/>
    </xf>
    <xf numFmtId="4" fontId="33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center" vertical="center" wrapText="1"/>
    </xf>
    <xf numFmtId="0" fontId="27" fillId="24" borderId="2" xfId="0" applyFont="1" applyFill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2" fontId="22" fillId="0" borderId="0" xfId="0" applyNumberFormat="1" applyFont="1" applyBorder="1" applyAlignment="1" applyProtection="1">
      <alignment horizontal="right" vertical="center" wrapText="1"/>
      <protection locked="0"/>
    </xf>
    <xf numFmtId="9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29" fillId="0" borderId="2" xfId="0" applyFont="1" applyBorder="1" applyAlignment="1">
      <alignment horizontal="left" vertical="center" wrapText="1"/>
    </xf>
    <xf numFmtId="2" fontId="31" fillId="0" borderId="2" xfId="45" applyNumberFormat="1" applyFont="1" applyFill="1" applyBorder="1" applyAlignment="1">
      <alignment horizontal="center" vertical="center" wrapText="1"/>
    </xf>
    <xf numFmtId="2" fontId="34" fillId="0" borderId="2" xfId="45" applyNumberFormat="1" applyFont="1" applyFill="1" applyBorder="1" applyAlignment="1">
      <alignment horizontal="center" vertical="center" wrapText="1"/>
    </xf>
    <xf numFmtId="2" fontId="31" fillId="0" borderId="8" xfId="45" applyNumberFormat="1" applyFont="1" applyFill="1" applyBorder="1" applyAlignment="1">
      <alignment horizontal="center" vertical="center" wrapText="1"/>
    </xf>
    <xf numFmtId="2" fontId="22" fillId="0" borderId="9" xfId="0" applyNumberFormat="1" applyFont="1" applyBorder="1" applyAlignment="1" applyProtection="1">
      <alignment horizontal="right" vertical="center" wrapText="1"/>
      <protection locked="0"/>
    </xf>
    <xf numFmtId="2" fontId="22" fillId="0" borderId="10" xfId="0" applyNumberFormat="1" applyFont="1" applyBorder="1" applyAlignment="1" applyProtection="1">
      <alignment horizontal="right" vertical="center" wrapText="1"/>
      <protection locked="0"/>
    </xf>
    <xf numFmtId="2" fontId="22" fillId="0" borderId="11" xfId="0" applyNumberFormat="1" applyFont="1" applyBorder="1" applyAlignment="1" applyProtection="1">
      <alignment horizontal="right" vertical="center" wrapText="1"/>
      <protection locked="0"/>
    </xf>
    <xf numFmtId="0" fontId="19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4" fillId="22" borderId="0" xfId="0" applyFont="1" applyFill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9" fillId="0" borderId="2" xfId="0" applyFont="1" applyBorder="1" applyAlignment="1">
      <alignment horizontal="center" vertical="center" wrapText="1"/>
    </xf>
    <xf numFmtId="0" fontId="27" fillId="24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165" fontId="26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3" fontId="26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21" fillId="0" borderId="6" xfId="0" applyFont="1" applyBorder="1" applyAlignment="1">
      <alignment horizontal="left" wrapText="1"/>
    </xf>
    <xf numFmtId="0" fontId="27" fillId="24" borderId="3" xfId="0" applyFont="1" applyFill="1" applyBorder="1" applyAlignment="1">
      <alignment horizontal="center" vertical="center" wrapText="1"/>
    </xf>
    <xf numFmtId="0" fontId="27" fillId="24" borderId="6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49" fontId="31" fillId="0" borderId="3" xfId="45" applyNumberFormat="1" applyFont="1" applyFill="1" applyBorder="1" applyAlignment="1">
      <alignment horizontal="center" vertical="center" wrapText="1"/>
    </xf>
    <xf numFmtId="49" fontId="31" fillId="0" borderId="5" xfId="45" applyNumberFormat="1" applyFont="1" applyFill="1" applyBorder="1" applyAlignment="1">
      <alignment horizontal="center" vertical="center" wrapText="1"/>
    </xf>
    <xf numFmtId="49" fontId="31" fillId="0" borderId="6" xfId="45" applyNumberFormat="1" applyFont="1" applyFill="1" applyBorder="1" applyAlignment="1">
      <alignment horizontal="center" vertical="center" wrapText="1"/>
    </xf>
    <xf numFmtId="0" fontId="21" fillId="22" borderId="0" xfId="0" applyFont="1" applyFill="1" applyAlignment="1">
      <alignment horizontal="left"/>
    </xf>
    <xf numFmtId="0" fontId="26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2" fillId="22" borderId="0" xfId="0" applyFont="1" applyFill="1" applyAlignment="1">
      <alignment horizontal="left"/>
    </xf>
    <xf numFmtId="0" fontId="21" fillId="22" borderId="0" xfId="0" applyFont="1" applyFill="1" applyAlignment="1">
      <alignment horizontal="left" wrapText="1"/>
    </xf>
  </cellXfs>
  <cellStyles count="46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Accent 1 1" xfId="19" xr:uid="{00000000-0005-0000-0000-000012000000}"/>
    <cellStyle name="Accent 2 1" xfId="20" xr:uid="{00000000-0005-0000-0000-000013000000}"/>
    <cellStyle name="Accent 3 1" xfId="21" xr:uid="{00000000-0005-0000-0000-000014000000}"/>
    <cellStyle name="Accent 4" xfId="22" xr:uid="{00000000-0005-0000-0000-000015000000}"/>
    <cellStyle name="Akcent 6 21" xfId="40" xr:uid="{00000000-0005-0000-0000-000016000000}"/>
    <cellStyle name="Bad 1" xfId="23" xr:uid="{00000000-0005-0000-0000-000017000000}"/>
    <cellStyle name="Dobre" xfId="24" xr:uid="{00000000-0005-0000-0000-000018000000}"/>
    <cellStyle name="Error 1" xfId="25" xr:uid="{00000000-0005-0000-0000-000019000000}"/>
    <cellStyle name="Excel Built-in Excel Built-in Excel Built-in Normalny 2" xfId="42" xr:uid="{00000000-0005-0000-0000-00001A000000}"/>
    <cellStyle name="Footnote 1" xfId="26" xr:uid="{00000000-0005-0000-0000-00001B000000}"/>
    <cellStyle name="Good 1" xfId="27" xr:uid="{00000000-0005-0000-0000-00001C000000}"/>
    <cellStyle name="Heading (user)" xfId="28" xr:uid="{00000000-0005-0000-0000-00001D000000}"/>
    <cellStyle name="Heading 1 1" xfId="29" xr:uid="{00000000-0005-0000-0000-00001E000000}"/>
    <cellStyle name="Heading 2 1" xfId="30" xr:uid="{00000000-0005-0000-0000-00001F000000}"/>
    <cellStyle name="Hyperlink 1" xfId="31" xr:uid="{00000000-0005-0000-0000-000020000000}"/>
    <cellStyle name="Neutral 1" xfId="32" xr:uid="{00000000-0005-0000-0000-000021000000}"/>
    <cellStyle name="Neutralne" xfId="33" xr:uid="{00000000-0005-0000-0000-000022000000}"/>
    <cellStyle name="Neutralny 2" xfId="45" xr:uid="{0C5DE8D4-E6BA-4284-9143-A766E6C8E98D}"/>
    <cellStyle name="Normalny" xfId="0" builtinId="0"/>
    <cellStyle name="Normalny 2" xfId="34" xr:uid="{00000000-0005-0000-0000-000024000000}"/>
    <cellStyle name="Normalny 3 2" xfId="41" xr:uid="{00000000-0005-0000-0000-000025000000}"/>
    <cellStyle name="Normalny 6" xfId="44" xr:uid="{00000000-0005-0000-0000-000026000000}"/>
    <cellStyle name="Note 1" xfId="35" xr:uid="{00000000-0005-0000-0000-000027000000}"/>
    <cellStyle name="Status 1" xfId="36" xr:uid="{00000000-0005-0000-0000-000028000000}"/>
    <cellStyle name="Tekst objaśnienia 2 2" xfId="43" xr:uid="{00000000-0005-0000-0000-000029000000}"/>
    <cellStyle name="Text 1" xfId="37" xr:uid="{00000000-0005-0000-0000-00002A000000}"/>
    <cellStyle name="Warning 1" xfId="38" xr:uid="{00000000-0005-0000-0000-00002B000000}"/>
    <cellStyle name="Złe" xfId="39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4"/>
  <sheetViews>
    <sheetView tabSelected="1" view="pageBreakPreview" zoomScaleSheetLayoutView="100" workbookViewId="0">
      <selection activeCell="H7" sqref="H7"/>
    </sheetView>
  </sheetViews>
  <sheetFormatPr defaultColWidth="8.3984375" defaultRowHeight="13.8"/>
  <cols>
    <col min="1" max="1" width="3.5" customWidth="1"/>
    <col min="2" max="2" width="12.8984375" customWidth="1"/>
    <col min="3" max="3" width="45" customWidth="1"/>
    <col min="4" max="4" width="21.5" customWidth="1"/>
    <col min="5" max="5" width="11.3984375" customWidth="1"/>
    <col min="6" max="6" width="11.8984375" customWidth="1"/>
    <col min="7" max="8" width="8.5" customWidth="1"/>
    <col min="9" max="9" width="9.69921875" customWidth="1"/>
    <col min="12" max="12" width="9.3984375" bestFit="1" customWidth="1"/>
  </cols>
  <sheetData>
    <row r="1" spans="1:12">
      <c r="A1" s="1"/>
      <c r="B1" s="34" t="s">
        <v>38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21" customHeight="1">
      <c r="A2" s="1"/>
      <c r="B2" s="33" t="s">
        <v>37</v>
      </c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>
      <c r="A3" s="1"/>
      <c r="B3" s="2"/>
      <c r="C3" s="2"/>
      <c r="D3" s="2"/>
      <c r="E3" s="2"/>
      <c r="F3" s="2"/>
      <c r="G3" s="2"/>
      <c r="H3" s="3"/>
      <c r="I3" s="1"/>
      <c r="J3" s="1"/>
    </row>
    <row r="4" spans="1:12">
      <c r="A4" s="1"/>
      <c r="B4" s="3"/>
      <c r="C4" s="3"/>
      <c r="D4" s="3"/>
      <c r="E4" s="3"/>
      <c r="F4" s="3"/>
      <c r="G4" s="3"/>
      <c r="H4" s="3"/>
      <c r="I4" s="1"/>
      <c r="J4" s="1"/>
    </row>
    <row r="5" spans="1:12">
      <c r="A5" s="66" t="s">
        <v>4</v>
      </c>
      <c r="B5" s="66"/>
      <c r="C5" s="66"/>
      <c r="D5" s="66"/>
      <c r="E5" s="66"/>
      <c r="F5" s="66"/>
      <c r="G5" s="3"/>
      <c r="H5" s="3"/>
      <c r="I5" s="1"/>
      <c r="J5" s="1"/>
    </row>
    <row r="6" spans="1:12" ht="14.25" customHeight="1">
      <c r="A6" s="67" t="s">
        <v>5</v>
      </c>
      <c r="B6" s="67"/>
      <c r="C6" s="67"/>
      <c r="D6" s="67"/>
      <c r="E6" s="67"/>
      <c r="F6" s="67"/>
      <c r="G6" s="3"/>
      <c r="H6" s="3"/>
      <c r="I6" s="1"/>
      <c r="J6" s="1"/>
    </row>
    <row r="7" spans="1:12">
      <c r="A7" s="60" t="s">
        <v>6</v>
      </c>
      <c r="B7" s="60"/>
      <c r="C7" s="60"/>
      <c r="D7" s="60"/>
      <c r="E7" s="60"/>
      <c r="F7" s="60"/>
      <c r="G7" s="3"/>
      <c r="H7" s="3"/>
      <c r="I7" s="1"/>
      <c r="J7" s="1"/>
    </row>
    <row r="8" spans="1:12">
      <c r="A8" s="60" t="s">
        <v>7</v>
      </c>
      <c r="B8" s="60"/>
      <c r="C8" s="60"/>
      <c r="D8" s="60"/>
      <c r="E8" s="60"/>
      <c r="F8" s="60"/>
      <c r="G8" s="3"/>
      <c r="H8" s="3"/>
      <c r="I8" s="1"/>
      <c r="J8" s="1"/>
    </row>
    <row r="9" spans="1:12">
      <c r="A9" s="60" t="s">
        <v>8</v>
      </c>
      <c r="B9" s="60"/>
      <c r="C9" s="60"/>
      <c r="D9" s="60"/>
      <c r="E9" s="60"/>
      <c r="F9" s="60"/>
      <c r="G9" s="3"/>
      <c r="H9" s="3"/>
      <c r="I9" s="1"/>
      <c r="J9" s="1"/>
    </row>
    <row r="10" spans="1:12">
      <c r="A10" s="60" t="s">
        <v>9</v>
      </c>
      <c r="B10" s="60"/>
      <c r="C10" s="60"/>
      <c r="D10" s="60"/>
      <c r="E10" s="60"/>
      <c r="F10" s="60"/>
      <c r="G10" s="3"/>
      <c r="H10" s="3"/>
      <c r="I10" s="1"/>
      <c r="J10" s="1"/>
    </row>
    <row r="11" spans="1:12">
      <c r="A11" s="1"/>
      <c r="B11" s="3"/>
      <c r="C11" s="3"/>
      <c r="D11" s="3"/>
      <c r="E11" s="3"/>
      <c r="F11" s="3"/>
      <c r="G11" s="3"/>
      <c r="H11" s="3"/>
      <c r="I11" s="1"/>
      <c r="J11" s="1"/>
    </row>
    <row r="12" spans="1:12">
      <c r="A12" s="1"/>
      <c r="B12" s="3"/>
      <c r="C12" s="3"/>
      <c r="D12" s="3"/>
      <c r="E12" s="3"/>
      <c r="F12" s="3"/>
      <c r="G12" s="3"/>
      <c r="H12" s="3"/>
      <c r="I12" s="1"/>
      <c r="J12" s="1"/>
    </row>
    <row r="13" spans="1:12">
      <c r="A13" s="61" t="s">
        <v>0</v>
      </c>
      <c r="B13" s="62" t="s">
        <v>13</v>
      </c>
      <c r="C13" s="64" t="s">
        <v>14</v>
      </c>
      <c r="D13" s="64" t="s">
        <v>15</v>
      </c>
      <c r="E13" s="42" t="s">
        <v>16</v>
      </c>
      <c r="F13" s="42"/>
      <c r="G13" s="42" t="s">
        <v>17</v>
      </c>
      <c r="H13" s="38" t="s">
        <v>18</v>
      </c>
      <c r="I13" s="40" t="s">
        <v>19</v>
      </c>
      <c r="J13" s="38" t="s">
        <v>1</v>
      </c>
      <c r="K13" s="40" t="s">
        <v>3</v>
      </c>
      <c r="L13" s="42" t="s">
        <v>2</v>
      </c>
    </row>
    <row r="14" spans="1:12" ht="24">
      <c r="A14" s="43"/>
      <c r="B14" s="63"/>
      <c r="C14" s="43"/>
      <c r="D14" s="65"/>
      <c r="E14" s="4" t="s">
        <v>20</v>
      </c>
      <c r="F14" s="4" t="s">
        <v>21</v>
      </c>
      <c r="G14" s="43"/>
      <c r="H14" s="39"/>
      <c r="I14" s="41"/>
      <c r="J14" s="39"/>
      <c r="K14" s="41"/>
      <c r="L14" s="43"/>
    </row>
    <row r="15" spans="1:12">
      <c r="A15" s="5">
        <v>1</v>
      </c>
      <c r="B15" s="6">
        <v>2</v>
      </c>
      <c r="C15" s="5">
        <v>3</v>
      </c>
      <c r="D15" s="5">
        <v>4</v>
      </c>
      <c r="E15" s="5">
        <v>10</v>
      </c>
      <c r="F15" s="5">
        <v>11</v>
      </c>
      <c r="G15" s="5">
        <v>14</v>
      </c>
      <c r="H15" s="5">
        <v>15</v>
      </c>
      <c r="I15" s="5">
        <v>16</v>
      </c>
      <c r="J15" s="5">
        <v>15</v>
      </c>
      <c r="K15" s="5">
        <v>16</v>
      </c>
      <c r="L15" s="5"/>
    </row>
    <row r="16" spans="1:12" ht="36" customHeight="1">
      <c r="A16" s="35">
        <v>1</v>
      </c>
      <c r="B16" s="36" t="s">
        <v>22</v>
      </c>
      <c r="C16" s="37" t="s">
        <v>23</v>
      </c>
      <c r="D16" s="7" t="s">
        <v>24</v>
      </c>
      <c r="E16" s="8">
        <v>0</v>
      </c>
      <c r="F16" s="8">
        <v>0</v>
      </c>
      <c r="G16" s="9">
        <f t="shared" ref="G16:G33" si="0">E16*F16</f>
        <v>0</v>
      </c>
      <c r="H16" s="24"/>
      <c r="I16" s="10">
        <f t="shared" ref="I16:I33" si="1">G16*H16</f>
        <v>0</v>
      </c>
      <c r="J16" s="57" t="s">
        <v>25</v>
      </c>
      <c r="K16" s="10">
        <f>I16*23%</f>
        <v>0</v>
      </c>
      <c r="L16" s="10">
        <f>I16+K16</f>
        <v>0</v>
      </c>
    </row>
    <row r="17" spans="1:12" ht="39.75" customHeight="1">
      <c r="A17" s="35"/>
      <c r="B17" s="36"/>
      <c r="C17" s="37"/>
      <c r="D17" s="7" t="s">
        <v>26</v>
      </c>
      <c r="E17" s="8">
        <v>20</v>
      </c>
      <c r="F17" s="8">
        <v>3</v>
      </c>
      <c r="G17" s="9">
        <f t="shared" si="0"/>
        <v>60</v>
      </c>
      <c r="H17" s="24"/>
      <c r="I17" s="10">
        <f t="shared" si="1"/>
        <v>0</v>
      </c>
      <c r="J17" s="58"/>
      <c r="K17" s="10">
        <f t="shared" ref="K17:K33" si="2">I17*23%</f>
        <v>0</v>
      </c>
      <c r="L17" s="10">
        <f t="shared" ref="L17:L33" si="3">I17+K17</f>
        <v>0</v>
      </c>
    </row>
    <row r="18" spans="1:12" ht="39.75" customHeight="1">
      <c r="A18" s="35"/>
      <c r="B18" s="36"/>
      <c r="C18" s="37"/>
      <c r="D18" s="7" t="s">
        <v>27</v>
      </c>
      <c r="E18" s="8">
        <v>60</v>
      </c>
      <c r="F18" s="8">
        <v>3</v>
      </c>
      <c r="G18" s="9">
        <f t="shared" si="0"/>
        <v>180</v>
      </c>
      <c r="H18" s="24"/>
      <c r="I18" s="10">
        <f t="shared" si="1"/>
        <v>0</v>
      </c>
      <c r="J18" s="58"/>
      <c r="K18" s="10">
        <f t="shared" si="2"/>
        <v>0</v>
      </c>
      <c r="L18" s="10">
        <f t="shared" si="3"/>
        <v>0</v>
      </c>
    </row>
    <row r="19" spans="1:12" ht="33" customHeight="1">
      <c r="A19" s="35"/>
      <c r="B19" s="36"/>
      <c r="C19" s="37"/>
      <c r="D19" s="7" t="s">
        <v>28</v>
      </c>
      <c r="E19" s="8">
        <v>100</v>
      </c>
      <c r="F19" s="8">
        <v>3</v>
      </c>
      <c r="G19" s="9">
        <f t="shared" si="0"/>
        <v>300</v>
      </c>
      <c r="H19" s="24"/>
      <c r="I19" s="10">
        <f t="shared" si="1"/>
        <v>0</v>
      </c>
      <c r="J19" s="58"/>
      <c r="K19" s="10">
        <f t="shared" si="2"/>
        <v>0</v>
      </c>
      <c r="L19" s="10">
        <f t="shared" si="3"/>
        <v>0</v>
      </c>
    </row>
    <row r="20" spans="1:12" ht="81.75" customHeight="1">
      <c r="A20" s="35">
        <v>2</v>
      </c>
      <c r="B20" s="36" t="s">
        <v>22</v>
      </c>
      <c r="C20" s="37" t="s">
        <v>29</v>
      </c>
      <c r="D20" s="7" t="s">
        <v>26</v>
      </c>
      <c r="E20" s="8">
        <v>30</v>
      </c>
      <c r="F20" s="8">
        <v>2</v>
      </c>
      <c r="G20" s="9">
        <f t="shared" si="0"/>
        <v>60</v>
      </c>
      <c r="H20" s="24"/>
      <c r="I20" s="10">
        <f t="shared" si="1"/>
        <v>0</v>
      </c>
      <c r="J20" s="58"/>
      <c r="K20" s="10">
        <f t="shared" si="2"/>
        <v>0</v>
      </c>
      <c r="L20" s="10">
        <f t="shared" si="3"/>
        <v>0</v>
      </c>
    </row>
    <row r="21" spans="1:12" ht="69.75" customHeight="1">
      <c r="A21" s="35"/>
      <c r="B21" s="36"/>
      <c r="C21" s="37"/>
      <c r="D21" s="7" t="s">
        <v>27</v>
      </c>
      <c r="E21" s="8">
        <v>60</v>
      </c>
      <c r="F21" s="8">
        <v>2</v>
      </c>
      <c r="G21" s="9">
        <f t="shared" si="0"/>
        <v>120</v>
      </c>
      <c r="H21" s="24"/>
      <c r="I21" s="10">
        <f t="shared" si="1"/>
        <v>0</v>
      </c>
      <c r="J21" s="58"/>
      <c r="K21" s="10">
        <f t="shared" si="2"/>
        <v>0</v>
      </c>
      <c r="L21" s="10">
        <f t="shared" si="3"/>
        <v>0</v>
      </c>
    </row>
    <row r="22" spans="1:12" ht="104.25" customHeight="1">
      <c r="A22" s="44">
        <v>3</v>
      </c>
      <c r="B22" s="53" t="s">
        <v>22</v>
      </c>
      <c r="C22" s="55" t="s">
        <v>30</v>
      </c>
      <c r="D22" s="7" t="s">
        <v>27</v>
      </c>
      <c r="E22" s="8">
        <v>50</v>
      </c>
      <c r="F22" s="8">
        <v>2</v>
      </c>
      <c r="G22" s="9">
        <f t="shared" si="0"/>
        <v>100</v>
      </c>
      <c r="H22" s="24"/>
      <c r="I22" s="10">
        <f t="shared" si="1"/>
        <v>0</v>
      </c>
      <c r="J22" s="58"/>
      <c r="K22" s="10">
        <f t="shared" si="2"/>
        <v>0</v>
      </c>
      <c r="L22" s="10">
        <f t="shared" si="3"/>
        <v>0</v>
      </c>
    </row>
    <row r="23" spans="1:12" ht="84" customHeight="1">
      <c r="A23" s="46"/>
      <c r="B23" s="54"/>
      <c r="C23" s="56"/>
      <c r="D23" s="7" t="s">
        <v>28</v>
      </c>
      <c r="E23" s="8">
        <v>100</v>
      </c>
      <c r="F23" s="8">
        <v>2</v>
      </c>
      <c r="G23" s="9">
        <f t="shared" si="0"/>
        <v>200</v>
      </c>
      <c r="H23" s="24"/>
      <c r="I23" s="10">
        <f t="shared" si="1"/>
        <v>0</v>
      </c>
      <c r="J23" s="58"/>
      <c r="K23" s="10">
        <f t="shared" si="2"/>
        <v>0</v>
      </c>
      <c r="L23" s="10">
        <f t="shared" si="3"/>
        <v>0</v>
      </c>
    </row>
    <row r="24" spans="1:12" ht="85.5" customHeight="1">
      <c r="A24" s="35">
        <v>4</v>
      </c>
      <c r="B24" s="36" t="s">
        <v>22</v>
      </c>
      <c r="C24" s="37" t="s">
        <v>31</v>
      </c>
      <c r="D24" s="7" t="s">
        <v>26</v>
      </c>
      <c r="E24" s="8">
        <v>30</v>
      </c>
      <c r="F24" s="8">
        <v>3</v>
      </c>
      <c r="G24" s="9">
        <f t="shared" si="0"/>
        <v>90</v>
      </c>
      <c r="H24" s="24"/>
      <c r="I24" s="10">
        <f t="shared" si="1"/>
        <v>0</v>
      </c>
      <c r="J24" s="58"/>
      <c r="K24" s="10">
        <f t="shared" si="2"/>
        <v>0</v>
      </c>
      <c r="L24" s="10">
        <f t="shared" si="3"/>
        <v>0</v>
      </c>
    </row>
    <row r="25" spans="1:12" ht="66.75" customHeight="1">
      <c r="A25" s="35"/>
      <c r="B25" s="36"/>
      <c r="C25" s="37"/>
      <c r="D25" s="7" t="s">
        <v>27</v>
      </c>
      <c r="E25" s="8">
        <v>60</v>
      </c>
      <c r="F25" s="8">
        <v>4</v>
      </c>
      <c r="G25" s="9">
        <f t="shared" si="0"/>
        <v>240</v>
      </c>
      <c r="H25" s="24"/>
      <c r="I25" s="10">
        <f t="shared" si="1"/>
        <v>0</v>
      </c>
      <c r="J25" s="58"/>
      <c r="K25" s="10">
        <f t="shared" si="2"/>
        <v>0</v>
      </c>
      <c r="L25" s="10">
        <f t="shared" si="3"/>
        <v>0</v>
      </c>
    </row>
    <row r="26" spans="1:12" ht="82.5" customHeight="1">
      <c r="A26" s="35">
        <v>5</v>
      </c>
      <c r="B26" s="36" t="s">
        <v>22</v>
      </c>
      <c r="C26" s="37" t="s">
        <v>32</v>
      </c>
      <c r="D26" s="7" t="s">
        <v>27</v>
      </c>
      <c r="E26" s="8">
        <v>60</v>
      </c>
      <c r="F26" s="8">
        <v>2</v>
      </c>
      <c r="G26" s="9">
        <f t="shared" si="0"/>
        <v>120</v>
      </c>
      <c r="H26" s="24"/>
      <c r="I26" s="10">
        <f t="shared" si="1"/>
        <v>0</v>
      </c>
      <c r="J26" s="58"/>
      <c r="K26" s="10">
        <f t="shared" si="2"/>
        <v>0</v>
      </c>
      <c r="L26" s="10">
        <f t="shared" si="3"/>
        <v>0</v>
      </c>
    </row>
    <row r="27" spans="1:12" ht="78" customHeight="1">
      <c r="A27" s="35"/>
      <c r="B27" s="36"/>
      <c r="C27" s="37"/>
      <c r="D27" s="11" t="s">
        <v>28</v>
      </c>
      <c r="E27" s="12">
        <v>100</v>
      </c>
      <c r="F27" s="12">
        <v>2</v>
      </c>
      <c r="G27" s="13">
        <f t="shared" si="0"/>
        <v>200</v>
      </c>
      <c r="H27" s="25"/>
      <c r="I27" s="14">
        <f t="shared" si="1"/>
        <v>0</v>
      </c>
      <c r="J27" s="58"/>
      <c r="K27" s="10">
        <f t="shared" si="2"/>
        <v>0</v>
      </c>
      <c r="L27" s="10">
        <f t="shared" si="3"/>
        <v>0</v>
      </c>
    </row>
    <row r="28" spans="1:12" ht="74.25" customHeight="1">
      <c r="A28" s="35">
        <v>6</v>
      </c>
      <c r="B28" s="36" t="s">
        <v>22</v>
      </c>
      <c r="C28" s="37" t="s">
        <v>33</v>
      </c>
      <c r="D28" s="7" t="s">
        <v>27</v>
      </c>
      <c r="E28" s="8">
        <v>60</v>
      </c>
      <c r="F28" s="8">
        <v>2</v>
      </c>
      <c r="G28" s="9">
        <f t="shared" si="0"/>
        <v>120</v>
      </c>
      <c r="H28" s="24"/>
      <c r="I28" s="10">
        <f t="shared" si="1"/>
        <v>0</v>
      </c>
      <c r="J28" s="58"/>
      <c r="K28" s="10">
        <f t="shared" si="2"/>
        <v>0</v>
      </c>
      <c r="L28" s="10">
        <f t="shared" si="3"/>
        <v>0</v>
      </c>
    </row>
    <row r="29" spans="1:12" ht="84" customHeight="1">
      <c r="A29" s="35"/>
      <c r="B29" s="36"/>
      <c r="C29" s="37"/>
      <c r="D29" s="7" t="s">
        <v>28</v>
      </c>
      <c r="E29" s="8">
        <v>100</v>
      </c>
      <c r="F29" s="8">
        <v>2</v>
      </c>
      <c r="G29" s="9">
        <f t="shared" si="0"/>
        <v>200</v>
      </c>
      <c r="H29" s="24"/>
      <c r="I29" s="10">
        <f t="shared" si="1"/>
        <v>0</v>
      </c>
      <c r="J29" s="58"/>
      <c r="K29" s="10">
        <f t="shared" si="2"/>
        <v>0</v>
      </c>
      <c r="L29" s="10">
        <f t="shared" si="3"/>
        <v>0</v>
      </c>
    </row>
    <row r="30" spans="1:12" ht="164.25" customHeight="1">
      <c r="A30" s="15">
        <v>8</v>
      </c>
      <c r="B30" s="16" t="s">
        <v>22</v>
      </c>
      <c r="C30" s="23" t="s">
        <v>34</v>
      </c>
      <c r="D30" s="7" t="s">
        <v>27</v>
      </c>
      <c r="E30" s="8">
        <v>50</v>
      </c>
      <c r="F30" s="8">
        <v>2</v>
      </c>
      <c r="G30" s="9">
        <f t="shared" si="0"/>
        <v>100</v>
      </c>
      <c r="H30" s="26"/>
      <c r="I30" s="10">
        <f t="shared" si="1"/>
        <v>0</v>
      </c>
      <c r="J30" s="58"/>
      <c r="K30" s="10">
        <f t="shared" si="2"/>
        <v>0</v>
      </c>
      <c r="L30" s="10">
        <f t="shared" si="3"/>
        <v>0</v>
      </c>
    </row>
    <row r="31" spans="1:12" ht="84" customHeight="1">
      <c r="A31" s="44">
        <v>9</v>
      </c>
      <c r="B31" s="47" t="s">
        <v>22</v>
      </c>
      <c r="C31" s="50" t="s">
        <v>35</v>
      </c>
      <c r="D31" s="7" t="s">
        <v>26</v>
      </c>
      <c r="E31" s="8">
        <v>0</v>
      </c>
      <c r="F31" s="8">
        <v>0</v>
      </c>
      <c r="G31" s="9">
        <f t="shared" si="0"/>
        <v>0</v>
      </c>
      <c r="H31" s="26"/>
      <c r="I31" s="10">
        <f t="shared" si="1"/>
        <v>0</v>
      </c>
      <c r="J31" s="58"/>
      <c r="K31" s="10">
        <f t="shared" si="2"/>
        <v>0</v>
      </c>
      <c r="L31" s="10">
        <f t="shared" si="3"/>
        <v>0</v>
      </c>
    </row>
    <row r="32" spans="1:12" ht="67.5" customHeight="1">
      <c r="A32" s="45"/>
      <c r="B32" s="48"/>
      <c r="C32" s="51"/>
      <c r="D32" s="7" t="s">
        <v>27</v>
      </c>
      <c r="E32" s="17">
        <v>50</v>
      </c>
      <c r="F32" s="17">
        <v>2</v>
      </c>
      <c r="G32" s="9">
        <f t="shared" si="0"/>
        <v>100</v>
      </c>
      <c r="H32" s="26"/>
      <c r="I32" s="10">
        <f t="shared" si="1"/>
        <v>0</v>
      </c>
      <c r="J32" s="58"/>
      <c r="K32" s="10">
        <f t="shared" si="2"/>
        <v>0</v>
      </c>
      <c r="L32" s="10">
        <f t="shared" si="3"/>
        <v>0</v>
      </c>
    </row>
    <row r="33" spans="1:12" ht="71.25" customHeight="1" thickBot="1">
      <c r="A33" s="46"/>
      <c r="B33" s="49"/>
      <c r="C33" s="52"/>
      <c r="D33" s="7" t="s">
        <v>28</v>
      </c>
      <c r="E33" s="17">
        <v>100</v>
      </c>
      <c r="F33" s="17">
        <v>2</v>
      </c>
      <c r="G33" s="9">
        <f t="shared" si="0"/>
        <v>200</v>
      </c>
      <c r="H33" s="26"/>
      <c r="I33" s="10">
        <f t="shared" si="1"/>
        <v>0</v>
      </c>
      <c r="J33" s="59"/>
      <c r="K33" s="10">
        <f t="shared" si="2"/>
        <v>0</v>
      </c>
      <c r="L33" s="10">
        <f t="shared" si="3"/>
        <v>0</v>
      </c>
    </row>
    <row r="34" spans="1:12" ht="14.4" thickBot="1">
      <c r="B34" s="27" t="s">
        <v>36</v>
      </c>
      <c r="C34" s="28"/>
      <c r="D34" s="28"/>
      <c r="E34" s="28"/>
      <c r="F34" s="28"/>
      <c r="G34" s="29"/>
      <c r="H34" s="18"/>
      <c r="I34" s="19">
        <f>SUM(I16:I33)</f>
        <v>0</v>
      </c>
      <c r="J34" s="19"/>
      <c r="K34" s="19">
        <f t="shared" ref="K34:L34" si="4">SUM(K16:K33)</f>
        <v>0</v>
      </c>
      <c r="L34" s="19">
        <f t="shared" si="4"/>
        <v>0</v>
      </c>
    </row>
    <row r="35" spans="1:12">
      <c r="B35" s="20"/>
      <c r="C35" s="20"/>
      <c r="D35" s="20"/>
      <c r="E35" s="20"/>
      <c r="F35" s="20"/>
      <c r="G35" s="20"/>
      <c r="H35" s="21"/>
      <c r="I35" s="22"/>
      <c r="J35" s="22"/>
      <c r="K35" s="22"/>
      <c r="L35" s="22"/>
    </row>
    <row r="36" spans="1:12">
      <c r="B36" s="20"/>
      <c r="C36" s="20"/>
      <c r="D36" s="20"/>
      <c r="E36" s="20"/>
      <c r="F36" s="20"/>
      <c r="G36" s="20"/>
      <c r="H36" s="21"/>
      <c r="I36" s="22"/>
      <c r="J36" s="22"/>
      <c r="K36" s="22"/>
      <c r="L36" s="22"/>
    </row>
    <row r="38" spans="1:12">
      <c r="B38" s="30"/>
      <c r="C38" s="30"/>
      <c r="D38" s="30"/>
      <c r="E38" s="1"/>
      <c r="F38" s="1"/>
      <c r="G38" s="1"/>
      <c r="H38" s="1"/>
      <c r="I38" s="1"/>
      <c r="J38" s="1"/>
    </row>
    <row r="39" spans="1:12">
      <c r="B39" s="30"/>
      <c r="C39" s="30"/>
      <c r="D39" s="30"/>
      <c r="E39" s="1"/>
      <c r="F39" s="1"/>
      <c r="G39" s="31" t="s">
        <v>12</v>
      </c>
      <c r="H39" s="31"/>
      <c r="I39" s="1"/>
      <c r="J39" s="1"/>
    </row>
    <row r="40" spans="1:12">
      <c r="B40" s="30"/>
      <c r="C40" s="30"/>
      <c r="D40" s="30"/>
      <c r="E40" s="1"/>
      <c r="F40" s="1"/>
      <c r="G40" s="31" t="s">
        <v>11</v>
      </c>
      <c r="H40" s="31"/>
      <c r="I40" s="1"/>
      <c r="J40" s="1"/>
    </row>
    <row r="41" spans="1:12">
      <c r="B41" s="30"/>
      <c r="C41" s="30"/>
      <c r="D41" s="30"/>
      <c r="E41" s="1"/>
      <c r="F41" s="1"/>
      <c r="G41" s="1"/>
      <c r="H41" s="1"/>
      <c r="I41" s="1"/>
      <c r="J41" s="1"/>
    </row>
    <row r="42" spans="1:12">
      <c r="B42" s="1"/>
      <c r="C42" s="1"/>
      <c r="D42" s="1"/>
      <c r="E42" s="1"/>
      <c r="F42" s="1"/>
      <c r="G42" s="1"/>
      <c r="H42" s="1"/>
      <c r="I42" s="1"/>
      <c r="J42" s="1"/>
    </row>
    <row r="43" spans="1:12" ht="56.25" customHeight="1">
      <c r="B43" s="32" t="s">
        <v>10</v>
      </c>
      <c r="C43" s="32"/>
      <c r="D43" s="32"/>
      <c r="E43" s="32"/>
      <c r="F43" s="32"/>
      <c r="G43" s="32"/>
      <c r="H43" s="32"/>
      <c r="I43" s="32"/>
      <c r="J43" s="32"/>
      <c r="K43" s="32"/>
      <c r="L43" s="32"/>
    </row>
    <row r="44" spans="1:12">
      <c r="B44" s="1"/>
      <c r="C44" s="1"/>
      <c r="D44" s="1"/>
      <c r="E44" s="1"/>
      <c r="F44" s="1"/>
      <c r="G44" s="1"/>
      <c r="H44" s="1"/>
      <c r="I44" s="1"/>
      <c r="J44" s="1"/>
    </row>
  </sheetData>
  <sheetProtection selectLockedCells="1" selectUnlockedCells="1"/>
  <mergeCells count="46">
    <mergeCell ref="A5:F5"/>
    <mergeCell ref="A6:F6"/>
    <mergeCell ref="A7:F7"/>
    <mergeCell ref="A8:F8"/>
    <mergeCell ref="A9:F9"/>
    <mergeCell ref="I13:I14"/>
    <mergeCell ref="C16:C19"/>
    <mergeCell ref="J16:J33"/>
    <mergeCell ref="A10:F10"/>
    <mergeCell ref="A13:A14"/>
    <mergeCell ref="B13:B14"/>
    <mergeCell ref="C13:C14"/>
    <mergeCell ref="D13:D14"/>
    <mergeCell ref="E13:F13"/>
    <mergeCell ref="A22:A23"/>
    <mergeCell ref="B22:B23"/>
    <mergeCell ref="C22:C23"/>
    <mergeCell ref="G13:G14"/>
    <mergeCell ref="H13:H14"/>
    <mergeCell ref="A31:A33"/>
    <mergeCell ref="B31:B33"/>
    <mergeCell ref="C31:C33"/>
    <mergeCell ref="A28:A29"/>
    <mergeCell ref="B28:B29"/>
    <mergeCell ref="C28:C29"/>
    <mergeCell ref="B2:L2"/>
    <mergeCell ref="B1:L1"/>
    <mergeCell ref="A26:A27"/>
    <mergeCell ref="B26:B27"/>
    <mergeCell ref="C26:C27"/>
    <mergeCell ref="J13:J14"/>
    <mergeCell ref="K13:K14"/>
    <mergeCell ref="L13:L14"/>
    <mergeCell ref="A16:A19"/>
    <mergeCell ref="B16:B19"/>
    <mergeCell ref="A24:A25"/>
    <mergeCell ref="B24:B25"/>
    <mergeCell ref="C24:C25"/>
    <mergeCell ref="A20:A21"/>
    <mergeCell ref="B20:B21"/>
    <mergeCell ref="C20:C21"/>
    <mergeCell ref="B34:G34"/>
    <mergeCell ref="B38:D41"/>
    <mergeCell ref="G39:H39"/>
    <mergeCell ref="G40:H40"/>
    <mergeCell ref="B43:L43"/>
  </mergeCells>
  <pageMargins left="0.35433070866141736" right="0.35433070866141736" top="0.86614173228346458" bottom="0.86614173228346458" header="0.51181102362204722" footer="0.51181102362204722"/>
  <pageSetup paperSize="9" scale="55" firstPageNumber="0" fitToHeight="2" pageOrder="overThenDown" orientation="portrait" horizontalDpi="300" verticalDpi="300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Wasik</dc:creator>
  <cp:lastModifiedBy>Marek Roziński</cp:lastModifiedBy>
  <cp:lastPrinted>2021-08-27T08:18:56Z</cp:lastPrinted>
  <dcterms:created xsi:type="dcterms:W3CDTF">2021-01-14T11:42:32Z</dcterms:created>
  <dcterms:modified xsi:type="dcterms:W3CDTF">2022-05-25T11:40:25Z</dcterms:modified>
</cp:coreProperties>
</file>