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25248" windowHeight="11364"/>
  </bookViews>
  <sheets>
    <sheet name="Arkusz1" sheetId="1" r:id="rId1"/>
  </sheets>
  <definedNames>
    <definedName name="_xlnm.Print_Area" localSheetId="0">Arkusz1!$A$1:$H$22</definedName>
  </definedNames>
  <calcPr calcId="145621"/>
</workbook>
</file>

<file path=xl/calcChain.xml><?xml version="1.0" encoding="utf-8"?>
<calcChain xmlns="http://schemas.openxmlformats.org/spreadsheetml/2006/main">
  <c r="E9" i="1" l="1"/>
  <c r="E10" i="1"/>
  <c r="G10" i="1" s="1"/>
  <c r="E11" i="1"/>
  <c r="E12" i="1"/>
  <c r="G12" i="1" s="1"/>
  <c r="E13" i="1"/>
  <c r="G13" i="1" s="1"/>
  <c r="E14" i="1"/>
  <c r="G14" i="1" s="1"/>
  <c r="E15" i="1"/>
  <c r="G15" i="1" s="1"/>
  <c r="G9" i="1" l="1"/>
  <c r="H9" i="1" s="1"/>
  <c r="H15" i="1"/>
  <c r="G11" i="1"/>
  <c r="H11" i="1" s="1"/>
  <c r="H14" i="1"/>
  <c r="H13" i="1"/>
  <c r="H12" i="1"/>
  <c r="H10" i="1"/>
  <c r="E18" i="1" l="1"/>
  <c r="G18" i="1" s="1"/>
  <c r="E17" i="1"/>
  <c r="G17" i="1" s="1"/>
  <c r="H17" i="1" s="1"/>
  <c r="E16" i="1"/>
  <c r="G16" i="1" s="1"/>
  <c r="H16" i="1" s="1"/>
  <c r="E8" i="1"/>
  <c r="E19" i="1" l="1"/>
  <c r="G8" i="1"/>
  <c r="G19" i="1" s="1"/>
  <c r="H18" i="1"/>
  <c r="H8" i="1" l="1"/>
  <c r="H19" i="1" s="1"/>
</calcChain>
</file>

<file path=xl/sharedStrings.xml><?xml version="1.0" encoding="utf-8"?>
<sst xmlns="http://schemas.openxmlformats.org/spreadsheetml/2006/main" count="25" uniqueCount="25">
  <si>
    <t>Lp.</t>
  </si>
  <si>
    <t>Wartość Podatku</t>
  </si>
  <si>
    <t>Stawka Vat</t>
  </si>
  <si>
    <t xml:space="preserve">Wartość netto </t>
  </si>
  <si>
    <t xml:space="preserve">Wartość Brutto </t>
  </si>
  <si>
    <t>Ilość</t>
  </si>
  <si>
    <t>Cena jednostkowa netto</t>
  </si>
  <si>
    <t>RAZEM</t>
  </si>
  <si>
    <t xml:space="preserve">SZAFA AKTOWA 5OH 80 </t>
  </si>
  <si>
    <t>SZAFA UBRANIOWA 5OH 80</t>
  </si>
  <si>
    <t>BIURKO STANDARDOWE, PROSTE 140x70</t>
  </si>
  <si>
    <t xml:space="preserve">FORMULARZ CENOWY </t>
  </si>
  <si>
    <t xml:space="preserve">BIURKO PROSTE 120x75 Z ELEKTRYCZNĄ REGULACJĄ WYSOKOŚCI </t>
  </si>
  <si>
    <t>STÓŁ 150x70</t>
  </si>
  <si>
    <t>STÓŁ 60x60</t>
  </si>
  <si>
    <t xml:space="preserve">KONTENER DOSTAWNY Z BLATEM 100/DOSTAWKA DO BIURKA 100 </t>
  </si>
  <si>
    <t xml:space="preserve">KONTENER PODBIURKOWY, MOBILNY </t>
  </si>
  <si>
    <t>SZAFA AKTOWA 5OH 80</t>
  </si>
  <si>
    <t>SZAFA AKTOWA WYSOKOŚĆ 90 cm</t>
  </si>
  <si>
    <t xml:space="preserve">Stanowisko obsługi klientów </t>
  </si>
  <si>
    <t>(nazwa, adres Wykonawcy)</t>
  </si>
  <si>
    <t>(data, podpis Wykonawcy)</t>
  </si>
  <si>
    <t>Nazwa
(opis przedmiotu zamówienia w załączniku nr 2 do ZO)</t>
  </si>
  <si>
    <r>
      <t xml:space="preserve">Załącznik nr 1 do Zapytania publicznego </t>
    </r>
    <r>
      <rPr>
        <b/>
        <sz val="11"/>
        <color theme="1"/>
        <rFont val="Calibri"/>
        <family val="2"/>
        <charset val="238"/>
        <scheme val="minor"/>
      </rPr>
      <t>530000.273.22.2024-ZAP</t>
    </r>
    <r>
      <rPr>
        <sz val="11"/>
        <color theme="1"/>
        <rFont val="Calibri"/>
        <family val="2"/>
        <charset val="238"/>
        <scheme val="minor"/>
      </rPr>
      <t xml:space="preserve"> (Załącznik nr 2 do Umowy) </t>
    </r>
  </si>
  <si>
    <t>Zakup wraz z dostawą mebli do wyposażenia sali obsługi klienta, pomieszczenia biurowego oraz pomieszczeń magazynowych Biura Terenowego ZUS w Poddębicach, ul. Łęczycka 17/19 (2)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</si>
</sst>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name val="Calibri"/>
      <family val="2"/>
      <charset val="238"/>
    </font>
    <font>
      <i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1" xfId="0" applyFont="1" applyBorder="1" applyAlignment="1">
      <alignment vertical="center"/>
    </xf>
    <xf numFmtId="4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2" xfId="0" applyFont="1" applyBorder="1" applyAlignment="1" applyProtection="1">
      <alignment horizontal="left" vertical="center" wrapText="1"/>
    </xf>
    <xf numFmtId="0" fontId="0" fillId="0" borderId="0" xfId="0" applyFont="1"/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wrapText="1"/>
    </xf>
    <xf numFmtId="0" fontId="0" fillId="0" borderId="0" xfId="0" applyFont="1" applyAlignment="1">
      <alignment horizontal="left" vertical="center"/>
    </xf>
    <xf numFmtId="0" fontId="7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4" fontId="4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1" fontId="3" fillId="0" borderId="1" xfId="0" applyNumberFormat="1" applyFont="1" applyBorder="1" applyAlignment="1" applyProtection="1">
      <alignment horizontal="center" vertical="center"/>
    </xf>
    <xf numFmtId="0" fontId="9" fillId="0" borderId="1" xfId="0" applyFont="1" applyBorder="1" applyAlignment="1">
      <alignment horizontal="center" wrapText="1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9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zoomScale="90" zoomScaleNormal="90" workbookViewId="0">
      <selection activeCell="J4" sqref="J4"/>
    </sheetView>
  </sheetViews>
  <sheetFormatPr defaultRowHeight="14.4" x14ac:dyDescent="0.3"/>
  <cols>
    <col min="1" max="1" width="4" bestFit="1" customWidth="1"/>
    <col min="2" max="2" width="59.44140625" customWidth="1"/>
    <col min="3" max="3" width="5.6640625" customWidth="1"/>
    <col min="4" max="4" width="12.33203125" customWidth="1"/>
    <col min="5" max="5" width="12.88671875" customWidth="1"/>
    <col min="6" max="6" width="7.33203125" customWidth="1"/>
    <col min="7" max="7" width="12" customWidth="1"/>
    <col min="8" max="8" width="15.109375" customWidth="1"/>
  </cols>
  <sheetData>
    <row r="1" spans="1:8" ht="22.2" customHeight="1" x14ac:dyDescent="0.3">
      <c r="A1" s="33" t="s">
        <v>23</v>
      </c>
      <c r="B1" s="33"/>
      <c r="C1" s="33"/>
      <c r="D1" s="33"/>
      <c r="E1" s="33"/>
      <c r="F1" s="33"/>
      <c r="G1" s="33"/>
      <c r="H1" s="33"/>
    </row>
    <row r="2" spans="1:8" s="8" customFormat="1" ht="26.4" customHeight="1" x14ac:dyDescent="0.3">
      <c r="A2" s="32" t="s">
        <v>11</v>
      </c>
      <c r="B2" s="32"/>
      <c r="C2" s="32"/>
      <c r="D2" s="32"/>
      <c r="E2" s="32"/>
      <c r="F2" s="32"/>
      <c r="G2" s="32"/>
      <c r="H2" s="32"/>
    </row>
    <row r="3" spans="1:8" s="9" customFormat="1" ht="37.200000000000003" customHeight="1" x14ac:dyDescent="0.3">
      <c r="A3" s="38" t="s">
        <v>24</v>
      </c>
      <c r="B3" s="39"/>
      <c r="C3" s="39"/>
      <c r="D3" s="39"/>
      <c r="E3" s="39"/>
      <c r="F3" s="39"/>
      <c r="G3" s="39"/>
      <c r="H3" s="39"/>
    </row>
    <row r="4" spans="1:8" s="7" customFormat="1" ht="54" customHeight="1" x14ac:dyDescent="0.3">
      <c r="A4" s="15"/>
      <c r="B4" s="31" t="s">
        <v>20</v>
      </c>
      <c r="C4" s="16"/>
      <c r="D4" s="16"/>
      <c r="E4" s="16"/>
      <c r="F4" s="16"/>
      <c r="G4" s="16"/>
      <c r="H4" s="16"/>
    </row>
    <row r="5" spans="1:8" s="17" customFormat="1" ht="15.6" customHeight="1" x14ac:dyDescent="0.3">
      <c r="A5" s="37"/>
      <c r="B5" s="37"/>
      <c r="C5" s="37"/>
      <c r="D5" s="37"/>
      <c r="E5" s="37"/>
      <c r="F5" s="37"/>
      <c r="G5" s="37"/>
      <c r="H5" s="37"/>
    </row>
    <row r="6" spans="1:8" s="7" customFormat="1" ht="43.95" customHeight="1" x14ac:dyDescent="0.3">
      <c r="A6" s="18" t="s">
        <v>0</v>
      </c>
      <c r="B6" s="19" t="s">
        <v>22</v>
      </c>
      <c r="C6" s="19" t="s">
        <v>5</v>
      </c>
      <c r="D6" s="19" t="s">
        <v>6</v>
      </c>
      <c r="E6" s="19" t="s">
        <v>3</v>
      </c>
      <c r="F6" s="19" t="s">
        <v>2</v>
      </c>
      <c r="G6" s="19" t="s">
        <v>1</v>
      </c>
      <c r="H6" s="21" t="s">
        <v>4</v>
      </c>
    </row>
    <row r="7" spans="1:8" s="14" customFormat="1" ht="17.399999999999999" customHeight="1" x14ac:dyDescent="0.3">
      <c r="A7" s="10">
        <v>1</v>
      </c>
      <c r="B7" s="11">
        <v>2</v>
      </c>
      <c r="C7" s="12">
        <v>3</v>
      </c>
      <c r="D7" s="12">
        <v>4</v>
      </c>
      <c r="E7" s="11">
        <v>5</v>
      </c>
      <c r="F7" s="11">
        <v>6</v>
      </c>
      <c r="G7" s="11">
        <v>7</v>
      </c>
      <c r="H7" s="13">
        <v>8</v>
      </c>
    </row>
    <row r="8" spans="1:8" s="22" customFormat="1" ht="19.95" customHeight="1" x14ac:dyDescent="0.3">
      <c r="A8" s="20">
        <v>1</v>
      </c>
      <c r="B8" s="6" t="s">
        <v>12</v>
      </c>
      <c r="C8" s="30">
        <v>1</v>
      </c>
      <c r="D8" s="23"/>
      <c r="E8" s="2">
        <f t="shared" ref="E8:E18" si="0">ROUND(C8*D8,2)</f>
        <v>0</v>
      </c>
      <c r="F8" s="3">
        <v>0.23</v>
      </c>
      <c r="G8" s="2">
        <f t="shared" ref="G8:G18" si="1">ROUND(E8*23%,2)</f>
        <v>0</v>
      </c>
      <c r="H8" s="4">
        <f t="shared" ref="H8:H18" si="2">ROUND(E8+G8,2)</f>
        <v>0</v>
      </c>
    </row>
    <row r="9" spans="1:8" s="22" customFormat="1" ht="19.95" customHeight="1" x14ac:dyDescent="0.3">
      <c r="A9" s="20">
        <v>2</v>
      </c>
      <c r="B9" s="6" t="s">
        <v>13</v>
      </c>
      <c r="C9" s="30">
        <v>4</v>
      </c>
      <c r="D9" s="23"/>
      <c r="E9" s="2">
        <f t="shared" si="0"/>
        <v>0</v>
      </c>
      <c r="F9" s="3">
        <v>0.23</v>
      </c>
      <c r="G9" s="2">
        <f t="shared" si="1"/>
        <v>0</v>
      </c>
      <c r="H9" s="4">
        <f t="shared" si="2"/>
        <v>0</v>
      </c>
    </row>
    <row r="10" spans="1:8" s="22" customFormat="1" ht="19.95" customHeight="1" x14ac:dyDescent="0.3">
      <c r="A10" s="20">
        <v>3</v>
      </c>
      <c r="B10" s="6" t="s">
        <v>14</v>
      </c>
      <c r="C10" s="30">
        <v>1</v>
      </c>
      <c r="D10" s="23"/>
      <c r="E10" s="2">
        <f t="shared" si="0"/>
        <v>0</v>
      </c>
      <c r="F10" s="3">
        <v>0.23</v>
      </c>
      <c r="G10" s="2">
        <f t="shared" si="1"/>
        <v>0</v>
      </c>
      <c r="H10" s="4">
        <f t="shared" si="2"/>
        <v>0</v>
      </c>
    </row>
    <row r="11" spans="1:8" s="22" customFormat="1" ht="19.95" customHeight="1" x14ac:dyDescent="0.3">
      <c r="A11" s="20">
        <v>4</v>
      </c>
      <c r="B11" s="6" t="s">
        <v>10</v>
      </c>
      <c r="C11" s="30">
        <v>1</v>
      </c>
      <c r="D11" s="23"/>
      <c r="E11" s="2">
        <f t="shared" si="0"/>
        <v>0</v>
      </c>
      <c r="F11" s="3">
        <v>0.23</v>
      </c>
      <c r="G11" s="2">
        <f t="shared" si="1"/>
        <v>0</v>
      </c>
      <c r="H11" s="4">
        <f t="shared" si="2"/>
        <v>0</v>
      </c>
    </row>
    <row r="12" spans="1:8" s="22" customFormat="1" ht="19.95" customHeight="1" x14ac:dyDescent="0.3">
      <c r="A12" s="20">
        <v>5</v>
      </c>
      <c r="B12" s="6" t="s">
        <v>15</v>
      </c>
      <c r="C12" s="30">
        <v>1</v>
      </c>
      <c r="D12" s="23"/>
      <c r="E12" s="2">
        <f t="shared" si="0"/>
        <v>0</v>
      </c>
      <c r="F12" s="3">
        <v>0.23</v>
      </c>
      <c r="G12" s="2">
        <f t="shared" si="1"/>
        <v>0</v>
      </c>
      <c r="H12" s="4">
        <f t="shared" si="2"/>
        <v>0</v>
      </c>
    </row>
    <row r="13" spans="1:8" s="22" customFormat="1" ht="19.95" customHeight="1" x14ac:dyDescent="0.3">
      <c r="A13" s="20">
        <v>6</v>
      </c>
      <c r="B13" s="6" t="s">
        <v>16</v>
      </c>
      <c r="C13" s="30">
        <v>5</v>
      </c>
      <c r="D13" s="23"/>
      <c r="E13" s="2">
        <f t="shared" si="0"/>
        <v>0</v>
      </c>
      <c r="F13" s="3">
        <v>0.23</v>
      </c>
      <c r="G13" s="2">
        <f t="shared" si="1"/>
        <v>0</v>
      </c>
      <c r="H13" s="4">
        <f t="shared" si="2"/>
        <v>0</v>
      </c>
    </row>
    <row r="14" spans="1:8" s="22" customFormat="1" ht="19.95" customHeight="1" x14ac:dyDescent="0.3">
      <c r="A14" s="20">
        <v>7</v>
      </c>
      <c r="B14" s="6" t="s">
        <v>17</v>
      </c>
      <c r="C14" s="30">
        <v>21</v>
      </c>
      <c r="D14" s="23"/>
      <c r="E14" s="2">
        <f t="shared" si="0"/>
        <v>0</v>
      </c>
      <c r="F14" s="3">
        <v>0.23</v>
      </c>
      <c r="G14" s="2">
        <f t="shared" si="1"/>
        <v>0</v>
      </c>
      <c r="H14" s="4">
        <f t="shared" si="2"/>
        <v>0</v>
      </c>
    </row>
    <row r="15" spans="1:8" s="22" customFormat="1" ht="19.95" customHeight="1" x14ac:dyDescent="0.3">
      <c r="A15" s="20">
        <v>8</v>
      </c>
      <c r="B15" s="6" t="s">
        <v>8</v>
      </c>
      <c r="C15" s="30">
        <v>4</v>
      </c>
      <c r="D15" s="23"/>
      <c r="E15" s="2">
        <f t="shared" si="0"/>
        <v>0</v>
      </c>
      <c r="F15" s="3">
        <v>0.23</v>
      </c>
      <c r="G15" s="2">
        <f t="shared" si="1"/>
        <v>0</v>
      </c>
      <c r="H15" s="4">
        <f t="shared" si="2"/>
        <v>0</v>
      </c>
    </row>
    <row r="16" spans="1:8" s="22" customFormat="1" ht="22.5" customHeight="1" x14ac:dyDescent="0.3">
      <c r="A16" s="20">
        <v>9</v>
      </c>
      <c r="B16" s="1" t="s">
        <v>9</v>
      </c>
      <c r="C16" s="30">
        <v>1</v>
      </c>
      <c r="D16" s="23"/>
      <c r="E16" s="2">
        <f t="shared" si="0"/>
        <v>0</v>
      </c>
      <c r="F16" s="3">
        <v>0.23</v>
      </c>
      <c r="G16" s="2">
        <f t="shared" si="1"/>
        <v>0</v>
      </c>
      <c r="H16" s="4">
        <f t="shared" si="2"/>
        <v>0</v>
      </c>
    </row>
    <row r="17" spans="1:8" s="22" customFormat="1" ht="21.6" customHeight="1" x14ac:dyDescent="0.3">
      <c r="A17" s="20">
        <v>10</v>
      </c>
      <c r="B17" s="1" t="s">
        <v>18</v>
      </c>
      <c r="C17" s="30">
        <v>4</v>
      </c>
      <c r="D17" s="23"/>
      <c r="E17" s="2">
        <f t="shared" si="0"/>
        <v>0</v>
      </c>
      <c r="F17" s="3">
        <v>0.23</v>
      </c>
      <c r="G17" s="2">
        <f t="shared" si="1"/>
        <v>0</v>
      </c>
      <c r="H17" s="4">
        <f t="shared" si="2"/>
        <v>0</v>
      </c>
    </row>
    <row r="18" spans="1:8" s="22" customFormat="1" ht="22.95" customHeight="1" x14ac:dyDescent="0.3">
      <c r="A18" s="20">
        <v>11</v>
      </c>
      <c r="B18" s="5" t="s">
        <v>19</v>
      </c>
      <c r="C18" s="30">
        <v>4</v>
      </c>
      <c r="D18" s="23"/>
      <c r="E18" s="2">
        <f t="shared" si="0"/>
        <v>0</v>
      </c>
      <c r="F18" s="3">
        <v>0.23</v>
      </c>
      <c r="G18" s="2">
        <f t="shared" si="1"/>
        <v>0</v>
      </c>
      <c r="H18" s="4">
        <f t="shared" si="2"/>
        <v>0</v>
      </c>
    </row>
    <row r="19" spans="1:8" s="7" customFormat="1" ht="21" customHeight="1" x14ac:dyDescent="0.3">
      <c r="A19" s="28"/>
      <c r="B19" s="29" t="s">
        <v>7</v>
      </c>
      <c r="C19" s="24"/>
      <c r="D19" s="25"/>
      <c r="E19" s="26">
        <f>SUM(E8:E18)</f>
        <v>0</v>
      </c>
      <c r="F19" s="27"/>
      <c r="G19" s="26">
        <f>SUM(G8:G18)</f>
        <v>0</v>
      </c>
      <c r="H19" s="26">
        <f>SUM(H8:H18)</f>
        <v>0</v>
      </c>
    </row>
    <row r="20" spans="1:8" ht="20.399999999999999" customHeight="1" x14ac:dyDescent="0.3"/>
    <row r="21" spans="1:8" ht="67.2" customHeight="1" x14ac:dyDescent="0.3">
      <c r="E21" s="34" t="s">
        <v>21</v>
      </c>
      <c r="F21" s="35"/>
      <c r="G21" s="35"/>
      <c r="H21" s="36"/>
    </row>
  </sheetData>
  <mergeCells count="5">
    <mergeCell ref="A2:H2"/>
    <mergeCell ref="A1:H1"/>
    <mergeCell ref="E21:H21"/>
    <mergeCell ref="A3:H3"/>
    <mergeCell ref="A5:H5"/>
  </mergeCells>
  <pageMargins left="0.23622047244094491" right="0.2362204724409449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Cenowy</dc:title>
  <dc:subject>Meble - Poddębice (2)</dc:subject>
  <dc:creator>ZUS</dc:creator>
  <cp:keywords>meble</cp:keywords>
  <cp:lastModifiedBy>Borkowski, Dominik</cp:lastModifiedBy>
  <cp:lastPrinted>2024-05-16T10:40:50Z</cp:lastPrinted>
  <dcterms:created xsi:type="dcterms:W3CDTF">2018-05-15T09:01:28Z</dcterms:created>
  <dcterms:modified xsi:type="dcterms:W3CDTF">2024-10-01T07:14:18Z</dcterms:modified>
  <cp:category>Dokumentacja postępowania</cp:category>
</cp:coreProperties>
</file>