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7235" windowHeight="9345"/>
  </bookViews>
  <sheets>
    <sheet name="Windy" sheetId="1" r:id="rId1"/>
  </sheets>
  <definedNames>
    <definedName name="_xlnm.Print_Area" localSheetId="0">Windy!$A$1:$J$21</definedName>
  </definedNames>
  <calcPr calcId="145621"/>
</workbook>
</file>

<file path=xl/calcChain.xml><?xml version="1.0" encoding="utf-8"?>
<calcChain xmlns="http://schemas.openxmlformats.org/spreadsheetml/2006/main">
  <c r="G5" i="1" l="1"/>
  <c r="I5" i="1" l="1"/>
  <c r="J5" i="1" s="1"/>
  <c r="G15" i="1"/>
  <c r="G13" i="1"/>
  <c r="G12" i="1"/>
  <c r="G11" i="1"/>
  <c r="G9" i="1"/>
  <c r="G7" i="1"/>
  <c r="G6" i="1"/>
  <c r="I15" i="1" l="1"/>
  <c r="J15" i="1" s="1"/>
  <c r="I13" i="1"/>
  <c r="J13" i="1" s="1"/>
  <c r="I12" i="1"/>
  <c r="J12" i="1" s="1"/>
  <c r="I11" i="1"/>
  <c r="J11" i="1" s="1"/>
  <c r="I9" i="1"/>
  <c r="J9" i="1" s="1"/>
  <c r="I7" i="1"/>
  <c r="J7" i="1" s="1"/>
  <c r="I6" i="1"/>
  <c r="J6" i="1" s="1"/>
  <c r="G17" i="1"/>
  <c r="F17" i="1"/>
  <c r="I17" i="1" l="1"/>
  <c r="J17" i="1"/>
</calcChain>
</file>

<file path=xl/sharedStrings.xml><?xml version="1.0" encoding="utf-8"?>
<sst xmlns="http://schemas.openxmlformats.org/spreadsheetml/2006/main" count="38" uniqueCount="33">
  <si>
    <t>Lokalizacja dźwigu</t>
  </si>
  <si>
    <t>Ilość</t>
  </si>
  <si>
    <t>Rodzaj dźwigu</t>
  </si>
  <si>
    <t>1.</t>
  </si>
  <si>
    <t>2.</t>
  </si>
  <si>
    <t>3.</t>
  </si>
  <si>
    <t>4.</t>
  </si>
  <si>
    <t>Osobowy</t>
  </si>
  <si>
    <t>Platformowy dla osób niepełnosprawnych - zewnętrzny</t>
  </si>
  <si>
    <t>Razem</t>
  </si>
  <si>
    <t>Stawka podatku VAT</t>
  </si>
  <si>
    <t>Kwota VAT</t>
  </si>
  <si>
    <t xml:space="preserve">Wartość netto przeglądów/ konserwacji w okresie trwania umowy </t>
  </si>
  <si>
    <t xml:space="preserve">Wartość brutto przeglądów/ konserwacji w okresie trwania umowy </t>
  </si>
  <si>
    <t xml:space="preserve">FORMULARZ CENOWY URZĄDZEŃ DŹWIGOWYCH               </t>
  </si>
  <si>
    <t>Cena jedn. netto przeglądu/ konserwacji w okresie trwania umowy</t>
  </si>
  <si>
    <r>
      <rPr>
        <b/>
        <sz val="11"/>
        <color rgb="FF000000"/>
        <rFont val="Arial"/>
        <family val="2"/>
        <charset val="238"/>
      </rPr>
      <t xml:space="preserve">Oddział ZUS                               w Zduńskiej Woli     </t>
    </r>
    <r>
      <rPr>
        <sz val="11"/>
        <color rgb="FF000000"/>
        <rFont val="Arial"/>
        <family val="2"/>
        <charset val="238"/>
      </rPr>
      <t xml:space="preserve">                             ul. Kilińskiego 7/11</t>
    </r>
  </si>
  <si>
    <r>
      <rPr>
        <b/>
        <sz val="11"/>
        <color rgb="FF000000"/>
        <rFont val="Arial"/>
        <family val="2"/>
        <charset val="238"/>
      </rPr>
      <t xml:space="preserve">Oddział ZUS                                         w Zduńskiej Woli </t>
    </r>
    <r>
      <rPr>
        <sz val="11"/>
        <color rgb="FF000000"/>
        <rFont val="Arial"/>
        <family val="2"/>
        <charset val="238"/>
      </rPr>
      <t xml:space="preserve">                                 ul. Kilińskiego 24</t>
    </r>
  </si>
  <si>
    <r>
      <rPr>
        <b/>
        <sz val="11"/>
        <color rgb="FF000000"/>
        <rFont val="Arial"/>
        <family val="2"/>
        <charset val="238"/>
      </rPr>
      <t>Inspektorat           w Sieradzu</t>
    </r>
    <r>
      <rPr>
        <sz val="11"/>
        <color rgb="FF000000"/>
        <rFont val="Arial"/>
        <family val="2"/>
        <charset val="238"/>
      </rPr>
      <t xml:space="preserve">                            ul. Piłsudskiego 8</t>
    </r>
  </si>
  <si>
    <r>
      <rPr>
        <b/>
        <sz val="11"/>
        <color rgb="FF000000"/>
        <rFont val="Arial"/>
        <family val="2"/>
        <charset val="238"/>
      </rPr>
      <t xml:space="preserve">Inspektorat                 w Wieluniu   </t>
    </r>
    <r>
      <rPr>
        <sz val="11"/>
        <color rgb="FF000000"/>
        <rFont val="Arial"/>
        <family val="2"/>
        <charset val="238"/>
      </rPr>
      <t xml:space="preserve">                        ul. 3 Maja 7</t>
    </r>
  </si>
  <si>
    <r>
      <rPr>
        <b/>
        <sz val="11"/>
        <color rgb="FF000000"/>
        <rFont val="Arial"/>
        <family val="2"/>
        <charset val="238"/>
      </rPr>
      <t>Inspektorat                          w Pabianicach</t>
    </r>
    <r>
      <rPr>
        <sz val="11"/>
        <color rgb="FF000000"/>
        <rFont val="Arial"/>
        <family val="2"/>
        <charset val="238"/>
      </rPr>
      <t xml:space="preserve">                        ul. Kościuszki 31</t>
    </r>
  </si>
  <si>
    <t>Lp</t>
  </si>
  <si>
    <t>Ilość przeglądów /konser. w okrersie trwania umowy</t>
  </si>
  <si>
    <t>Szacunkowa ilość r/g w okresie trwania umowy</t>
  </si>
  <si>
    <t>Cena netto r/g</t>
  </si>
  <si>
    <t>Wartość netto</t>
  </si>
  <si>
    <t>Stawka VAT</t>
  </si>
  <si>
    <t>Kwota podatku VAT</t>
  </si>
  <si>
    <t>Wartość brutto</t>
  </si>
  <si>
    <t xml:space="preserve">Stawka roboczogodziny dla naprawianych urządzeń            </t>
  </si>
  <si>
    <t>Osobowy (dostosowany do osób z niepełnosprawnością)</t>
  </si>
  <si>
    <t>5.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</si>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</sst>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/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44" fontId="0" fillId="0" borderId="4" xfId="2" applyFont="1" applyBorder="1"/>
    <xf numFmtId="44" fontId="0" fillId="0" borderId="9" xfId="2" applyFont="1" applyBorder="1"/>
    <xf numFmtId="44" fontId="0" fillId="0" borderId="5" xfId="2" applyFont="1" applyBorder="1"/>
    <xf numFmtId="44" fontId="0" fillId="0" borderId="10" xfId="2" applyFont="1" applyBorder="1"/>
    <xf numFmtId="0" fontId="4" fillId="2" borderId="33" xfId="1" applyFont="1" applyFill="1" applyBorder="1" applyAlignment="1">
      <alignment horizontal="center" vertical="center" wrapText="1"/>
    </xf>
    <xf numFmtId="9" fontId="10" fillId="0" borderId="35" xfId="0" applyNumberFormat="1" applyFont="1" applyBorder="1" applyAlignment="1">
      <alignment horizontal="center"/>
    </xf>
    <xf numFmtId="44" fontId="10" fillId="0" borderId="35" xfId="2" applyFont="1" applyBorder="1"/>
    <xf numFmtId="44" fontId="10" fillId="0" borderId="26" xfId="2" applyFont="1" applyBorder="1"/>
    <xf numFmtId="0" fontId="5" fillId="0" borderId="2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11" fillId="0" borderId="36" xfId="0" applyFont="1" applyBorder="1" applyAlignment="1">
      <alignment horizontal="center" wrapText="1"/>
    </xf>
    <xf numFmtId="44" fontId="0" fillId="0" borderId="17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9" fontId="0" fillId="0" borderId="17" xfId="0" applyNumberFormat="1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44" fontId="0" fillId="0" borderId="24" xfId="2" applyFont="1" applyBorder="1" applyAlignment="1">
      <alignment horizontal="center"/>
    </xf>
    <xf numFmtId="44" fontId="0" fillId="0" borderId="15" xfId="2" applyFont="1" applyBorder="1" applyAlignment="1">
      <alignment horizontal="center"/>
    </xf>
    <xf numFmtId="44" fontId="0" fillId="0" borderId="18" xfId="2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25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9" fontId="0" fillId="0" borderId="18" xfId="0" applyNumberFormat="1" applyBorder="1" applyAlignment="1">
      <alignment horizontal="center" vertical="center"/>
    </xf>
    <xf numFmtId="9" fontId="0" fillId="0" borderId="13" xfId="0" applyNumberFormat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</cellXfs>
  <cellStyles count="3">
    <cellStyle name="Normalny" xfId="0" builtinId="0"/>
    <cellStyle name="Normalny 2" xfId="1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zoomScaleNormal="100" zoomScaleSheetLayoutView="100" workbookViewId="0">
      <selection sqref="A1:J1"/>
    </sheetView>
  </sheetViews>
  <sheetFormatPr defaultRowHeight="15" x14ac:dyDescent="0.25"/>
  <cols>
    <col min="1" max="1" width="3.42578125" customWidth="1"/>
    <col min="2" max="2" width="18" customWidth="1"/>
    <col min="3" max="3" width="30.5703125" customWidth="1"/>
    <col min="4" max="4" width="5.42578125" style="1" customWidth="1"/>
    <col min="5" max="9" width="17.85546875" customWidth="1"/>
    <col min="10" max="10" width="16.42578125" customWidth="1"/>
  </cols>
  <sheetData>
    <row r="1" spans="1:10" s="1" customFormat="1" ht="15.75" x14ac:dyDescent="0.25">
      <c r="A1" s="51" t="s">
        <v>32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36" customHeight="1" x14ac:dyDescent="0.25">
      <c r="A2" s="68" t="s">
        <v>14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ht="15.75" thickBot="1" x14ac:dyDescent="0.3"/>
    <row r="4" spans="1:10" ht="75" customHeight="1" thickBot="1" x14ac:dyDescent="0.3">
      <c r="A4" s="2" t="s">
        <v>21</v>
      </c>
      <c r="B4" s="3" t="s">
        <v>0</v>
      </c>
      <c r="C4" s="3" t="s">
        <v>2</v>
      </c>
      <c r="D4" s="3" t="s">
        <v>1</v>
      </c>
      <c r="E4" s="4" t="s">
        <v>22</v>
      </c>
      <c r="F4" s="4" t="s">
        <v>15</v>
      </c>
      <c r="G4" s="16" t="s">
        <v>12</v>
      </c>
      <c r="H4" s="4" t="s">
        <v>10</v>
      </c>
      <c r="I4" s="4" t="s">
        <v>11</v>
      </c>
      <c r="J4" s="4" t="s">
        <v>13</v>
      </c>
    </row>
    <row r="5" spans="1:10" ht="28.5" x14ac:dyDescent="0.25">
      <c r="A5" s="60" t="s">
        <v>3</v>
      </c>
      <c r="B5" s="54" t="s">
        <v>16</v>
      </c>
      <c r="C5" s="6" t="s">
        <v>30</v>
      </c>
      <c r="D5" s="25">
        <v>1</v>
      </c>
      <c r="E5" s="5">
        <v>36</v>
      </c>
      <c r="F5" s="12"/>
      <c r="G5" s="12">
        <f>E5*F5</f>
        <v>0</v>
      </c>
      <c r="H5" s="10">
        <v>0.23</v>
      </c>
      <c r="I5" s="12">
        <f>G5*H5</f>
        <v>0</v>
      </c>
      <c r="J5" s="14">
        <f>G5+I5</f>
        <v>0</v>
      </c>
    </row>
    <row r="6" spans="1:10" ht="15.75" thickBot="1" x14ac:dyDescent="0.3">
      <c r="A6" s="61"/>
      <c r="B6" s="55"/>
      <c r="C6" s="7" t="s">
        <v>7</v>
      </c>
      <c r="D6" s="26">
        <v>1</v>
      </c>
      <c r="E6" s="8">
        <v>36</v>
      </c>
      <c r="F6" s="13">
        <v>0</v>
      </c>
      <c r="G6" s="13">
        <f>E6*F6</f>
        <v>0</v>
      </c>
      <c r="H6" s="11">
        <v>0.23</v>
      </c>
      <c r="I6" s="13">
        <f>G6*H6</f>
        <v>0</v>
      </c>
      <c r="J6" s="15">
        <f>G6+I6</f>
        <v>0</v>
      </c>
    </row>
    <row r="7" spans="1:10" ht="15" customHeight="1" x14ac:dyDescent="0.25">
      <c r="A7" s="60" t="s">
        <v>4</v>
      </c>
      <c r="B7" s="54" t="s">
        <v>17</v>
      </c>
      <c r="C7" s="44" t="s">
        <v>30</v>
      </c>
      <c r="D7" s="70">
        <v>1</v>
      </c>
      <c r="E7" s="52">
        <v>36</v>
      </c>
      <c r="F7" s="29">
        <v>0</v>
      </c>
      <c r="G7" s="29">
        <f>E7*F7</f>
        <v>0</v>
      </c>
      <c r="H7" s="31">
        <v>0.23</v>
      </c>
      <c r="I7" s="29">
        <f>G7*H7</f>
        <v>0</v>
      </c>
      <c r="J7" s="33">
        <f>G7+I7</f>
        <v>0</v>
      </c>
    </row>
    <row r="8" spans="1:10" ht="30.75" customHeight="1" thickBot="1" x14ac:dyDescent="0.3">
      <c r="A8" s="61"/>
      <c r="B8" s="55"/>
      <c r="C8" s="48"/>
      <c r="D8" s="71"/>
      <c r="E8" s="50"/>
      <c r="F8" s="30"/>
      <c r="G8" s="30"/>
      <c r="H8" s="32"/>
      <c r="I8" s="30"/>
      <c r="J8" s="34"/>
    </row>
    <row r="9" spans="1:10" ht="15" customHeight="1" x14ac:dyDescent="0.25">
      <c r="A9" s="60" t="s">
        <v>5</v>
      </c>
      <c r="B9" s="54" t="s">
        <v>18</v>
      </c>
      <c r="C9" s="44" t="s">
        <v>30</v>
      </c>
      <c r="D9" s="70">
        <v>1</v>
      </c>
      <c r="E9" s="52">
        <v>36</v>
      </c>
      <c r="F9" s="29">
        <v>0</v>
      </c>
      <c r="G9" s="29">
        <f>E9*F9</f>
        <v>0</v>
      </c>
      <c r="H9" s="31">
        <v>0.23</v>
      </c>
      <c r="I9" s="29">
        <f>G9*H9</f>
        <v>0</v>
      </c>
      <c r="J9" s="33">
        <f>G9+I9</f>
        <v>0</v>
      </c>
    </row>
    <row r="10" spans="1:10" ht="15.75" thickBot="1" x14ac:dyDescent="0.3">
      <c r="A10" s="61"/>
      <c r="B10" s="55"/>
      <c r="C10" s="48"/>
      <c r="D10" s="71"/>
      <c r="E10" s="50"/>
      <c r="F10" s="30"/>
      <c r="G10" s="30"/>
      <c r="H10" s="32"/>
      <c r="I10" s="30"/>
      <c r="J10" s="34"/>
    </row>
    <row r="11" spans="1:10" x14ac:dyDescent="0.25">
      <c r="A11" s="73" t="s">
        <v>6</v>
      </c>
      <c r="B11" s="54" t="s">
        <v>19</v>
      </c>
      <c r="C11" s="6" t="s">
        <v>7</v>
      </c>
      <c r="D11" s="24">
        <v>1</v>
      </c>
      <c r="E11" s="5">
        <v>36</v>
      </c>
      <c r="F11" s="12">
        <v>0</v>
      </c>
      <c r="G11" s="12">
        <f>E11*F11</f>
        <v>0</v>
      </c>
      <c r="H11" s="10">
        <v>0.23</v>
      </c>
      <c r="I11" s="12">
        <f>G11*H11</f>
        <v>0</v>
      </c>
      <c r="J11" s="14">
        <f>G11+I11</f>
        <v>0</v>
      </c>
    </row>
    <row r="12" spans="1:10" ht="43.5" thickBot="1" x14ac:dyDescent="0.3">
      <c r="A12" s="74"/>
      <c r="B12" s="55"/>
      <c r="C12" s="7" t="s">
        <v>8</v>
      </c>
      <c r="D12" s="23">
        <v>1</v>
      </c>
      <c r="E12" s="8">
        <v>36</v>
      </c>
      <c r="F12" s="13">
        <v>0</v>
      </c>
      <c r="G12" s="13">
        <f>E12*F12</f>
        <v>0</v>
      </c>
      <c r="H12" s="11">
        <v>0.23</v>
      </c>
      <c r="I12" s="13">
        <f>G12*H12</f>
        <v>0</v>
      </c>
      <c r="J12" s="15">
        <f>G12+I12</f>
        <v>0</v>
      </c>
    </row>
    <row r="13" spans="1:10" ht="25.5" customHeight="1" x14ac:dyDescent="0.25">
      <c r="A13" s="56" t="s">
        <v>31</v>
      </c>
      <c r="B13" s="54" t="s">
        <v>20</v>
      </c>
      <c r="C13" s="44" t="s">
        <v>30</v>
      </c>
      <c r="D13" s="59">
        <v>1</v>
      </c>
      <c r="E13" s="52">
        <v>36</v>
      </c>
      <c r="F13" s="29">
        <v>0</v>
      </c>
      <c r="G13" s="29">
        <f>E13*F13</f>
        <v>0</v>
      </c>
      <c r="H13" s="31">
        <v>0.23</v>
      </c>
      <c r="I13" s="29">
        <f>G13*H13</f>
        <v>0</v>
      </c>
      <c r="J13" s="33">
        <f>G13+I13</f>
        <v>0</v>
      </c>
    </row>
    <row r="14" spans="1:10" ht="17.25" customHeight="1" x14ac:dyDescent="0.25">
      <c r="A14" s="57"/>
      <c r="B14" s="72"/>
      <c r="C14" s="45"/>
      <c r="D14" s="46"/>
      <c r="E14" s="53"/>
      <c r="F14" s="35"/>
      <c r="G14" s="35"/>
      <c r="H14" s="39"/>
      <c r="I14" s="35"/>
      <c r="J14" s="37"/>
    </row>
    <row r="15" spans="1:10" ht="21" customHeight="1" x14ac:dyDescent="0.25">
      <c r="A15" s="57"/>
      <c r="B15" s="72"/>
      <c r="C15" s="45" t="s">
        <v>7</v>
      </c>
      <c r="D15" s="46">
        <v>1</v>
      </c>
      <c r="E15" s="49">
        <v>36</v>
      </c>
      <c r="F15" s="36">
        <v>0</v>
      </c>
      <c r="G15" s="36">
        <f>E15*F15</f>
        <v>0</v>
      </c>
      <c r="H15" s="40">
        <v>0.23</v>
      </c>
      <c r="I15" s="36">
        <f>G15*H15</f>
        <v>0</v>
      </c>
      <c r="J15" s="38">
        <f>G15+I15</f>
        <v>0</v>
      </c>
    </row>
    <row r="16" spans="1:10" ht="24.75" customHeight="1" thickBot="1" x14ac:dyDescent="0.3">
      <c r="A16" s="58"/>
      <c r="B16" s="55"/>
      <c r="C16" s="48"/>
      <c r="D16" s="47"/>
      <c r="E16" s="50"/>
      <c r="F16" s="30"/>
      <c r="G16" s="30"/>
      <c r="H16" s="32"/>
      <c r="I16" s="30"/>
      <c r="J16" s="34"/>
    </row>
    <row r="17" spans="1:10" ht="21.75" thickBot="1" x14ac:dyDescent="0.4">
      <c r="B17" s="9" t="s">
        <v>9</v>
      </c>
      <c r="C17" s="41"/>
      <c r="D17" s="41"/>
      <c r="E17" s="42"/>
      <c r="F17" s="18">
        <f>SUM(F5:F16)</f>
        <v>0</v>
      </c>
      <c r="G17" s="18">
        <f>SUM(G5:G16)</f>
        <v>0</v>
      </c>
      <c r="H17" s="17">
        <v>0.23</v>
      </c>
      <c r="I17" s="18">
        <f>SUM(I5:I16)</f>
        <v>0</v>
      </c>
      <c r="J17" s="19">
        <f>SUM(J5:J16)</f>
        <v>0</v>
      </c>
    </row>
    <row r="19" spans="1:10" ht="15.75" thickBot="1" x14ac:dyDescent="0.3">
      <c r="A19" s="43"/>
      <c r="B19" s="43"/>
      <c r="C19" s="43"/>
      <c r="D19" s="43"/>
      <c r="E19" s="43"/>
    </row>
    <row r="20" spans="1:10" ht="30.75" thickBot="1" x14ac:dyDescent="0.3">
      <c r="B20" s="27"/>
      <c r="C20" s="62" t="s">
        <v>23</v>
      </c>
      <c r="D20" s="63"/>
      <c r="E20" s="64"/>
      <c r="F20" s="20" t="s">
        <v>24</v>
      </c>
      <c r="G20" s="20" t="s">
        <v>25</v>
      </c>
      <c r="H20" s="20" t="s">
        <v>26</v>
      </c>
      <c r="I20" s="20" t="s">
        <v>27</v>
      </c>
      <c r="J20" s="20" t="s">
        <v>28</v>
      </c>
    </row>
    <row r="21" spans="1:10" ht="48" customHeight="1" thickBot="1" x14ac:dyDescent="0.3">
      <c r="B21" s="28" t="s">
        <v>29</v>
      </c>
      <c r="C21" s="65">
        <v>100</v>
      </c>
      <c r="D21" s="66"/>
      <c r="E21" s="67"/>
      <c r="F21" s="21"/>
      <c r="G21" s="21">
        <v>0</v>
      </c>
      <c r="H21" s="22"/>
      <c r="I21" s="22">
        <v>0</v>
      </c>
      <c r="J21" s="21">
        <v>0</v>
      </c>
    </row>
  </sheetData>
  <mergeCells count="48">
    <mergeCell ref="C20:E20"/>
    <mergeCell ref="C21:E21"/>
    <mergeCell ref="A2:J2"/>
    <mergeCell ref="A9:A10"/>
    <mergeCell ref="D9:D10"/>
    <mergeCell ref="B13:B16"/>
    <mergeCell ref="A11:A12"/>
    <mergeCell ref="B9:B10"/>
    <mergeCell ref="B7:B8"/>
    <mergeCell ref="D7:D8"/>
    <mergeCell ref="B11:B12"/>
    <mergeCell ref="A13:A16"/>
    <mergeCell ref="D13:D14"/>
    <mergeCell ref="A5:A6"/>
    <mergeCell ref="A7:A8"/>
    <mergeCell ref="B5:B6"/>
    <mergeCell ref="C7:C8"/>
    <mergeCell ref="C9:C10"/>
    <mergeCell ref="A1:J1"/>
    <mergeCell ref="E7:E8"/>
    <mergeCell ref="E9:E10"/>
    <mergeCell ref="C17:E17"/>
    <mergeCell ref="A19:E19"/>
    <mergeCell ref="C13:C14"/>
    <mergeCell ref="D15:D16"/>
    <mergeCell ref="C15:C16"/>
    <mergeCell ref="E15:E16"/>
    <mergeCell ref="E13:E14"/>
    <mergeCell ref="I13:I14"/>
    <mergeCell ref="I15:I16"/>
    <mergeCell ref="J13:J14"/>
    <mergeCell ref="J15:J16"/>
    <mergeCell ref="F13:F14"/>
    <mergeCell ref="F15:F16"/>
    <mergeCell ref="G13:G14"/>
    <mergeCell ref="G15:G16"/>
    <mergeCell ref="H13:H14"/>
    <mergeCell ref="H15:H16"/>
    <mergeCell ref="F9:F10"/>
    <mergeCell ref="G9:G10"/>
    <mergeCell ref="H9:H10"/>
    <mergeCell ref="I9:I10"/>
    <mergeCell ref="J9:J10"/>
    <mergeCell ref="F7:F8"/>
    <mergeCell ref="G7:G8"/>
    <mergeCell ref="H7:H8"/>
    <mergeCell ref="I7:I8"/>
    <mergeCell ref="J7:J8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Windy</vt:lpstr>
      <vt:lpstr>Windy!Obszar_wydruku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Perlińska, Joanna</dc:creator>
  <cp:lastModifiedBy>Perlińska, Joanna</cp:lastModifiedBy>
  <cp:lastPrinted>2022-10-06T07:04:11Z</cp:lastPrinted>
  <dcterms:created xsi:type="dcterms:W3CDTF">2020-11-26T11:54:10Z</dcterms:created>
  <dcterms:modified xsi:type="dcterms:W3CDTF">2024-08-30T06:07:50Z</dcterms:modified>
</cp:coreProperties>
</file>