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8565" windowHeight="979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10" i="1" l="1"/>
  <c r="E11" i="1"/>
  <c r="E12" i="1"/>
  <c r="E13" i="1"/>
  <c r="E9" i="1"/>
  <c r="E8" i="1"/>
  <c r="E7" i="1"/>
  <c r="G13" i="1" l="1"/>
  <c r="G10" i="1"/>
  <c r="G9" i="1"/>
  <c r="G8" i="1"/>
  <c r="I8" i="1" s="1"/>
  <c r="G7" i="1"/>
  <c r="I7" i="1" s="1"/>
  <c r="H8" i="1"/>
  <c r="H9" i="1"/>
  <c r="H10" i="1"/>
  <c r="H11" i="1"/>
  <c r="H12" i="1"/>
  <c r="H13" i="1"/>
  <c r="H7" i="1"/>
  <c r="E14" i="1" l="1"/>
  <c r="G12" i="1"/>
  <c r="I12" i="1" s="1"/>
  <c r="G11" i="1"/>
  <c r="I11" i="1" s="1"/>
  <c r="I10" i="1"/>
  <c r="I13" i="1"/>
  <c r="I9" i="1"/>
  <c r="G14" i="1" l="1"/>
  <c r="I14" i="1" s="1"/>
</calcChain>
</file>

<file path=xl/sharedStrings.xml><?xml version="1.0" encoding="utf-8"?>
<sst xmlns="http://schemas.openxmlformats.org/spreadsheetml/2006/main" count="20" uniqueCount="20">
  <si>
    <t>Stawka podatku VAT w [%]</t>
  </si>
  <si>
    <t>Przedmiot zamówienia</t>
  </si>
  <si>
    <t>LP.</t>
  </si>
  <si>
    <t xml:space="preserve">Ilość
[szt.]
</t>
  </si>
  <si>
    <t>Cena jednostkowanetto           [zł]</t>
  </si>
  <si>
    <t>Wartość podatku 
VAT [zł] 
kol. 5 x kol. 6</t>
  </si>
  <si>
    <t>Cena brutto [zł]
kol. 5 + kol. 7</t>
  </si>
  <si>
    <t>Cena netto ogółem [zł]
kol. 3 x kol. 4</t>
  </si>
  <si>
    <t>Cena jednostkowa brutto [zł] kol.4 + 6</t>
  </si>
  <si>
    <t>Szafka z szufladami (kontener, zgodnie z pkt IV ppkt 1 OPZ))</t>
  </si>
  <si>
    <t>Szafa na akta 2-drzwiowa (zgodnie z pkt IV ppkt 3 OPZ)</t>
  </si>
  <si>
    <t>Szafa na akta 2-drzwiowa (zgodnie z pkt IV ppkt 4 OPZ)</t>
  </si>
  <si>
    <t>Nadstawka do szafy na akta, 2-drzwiowa (zgodnie z pkt IV ppkt 5 OPZ)</t>
  </si>
  <si>
    <t>Nadstawka do szafy na akta, 2-drzwiowa (zgodnie z pkt IV ppkt 6 OPZ)</t>
  </si>
  <si>
    <t>Stolik pod urządzenie wielofunkcyjne (zgodnie z pkt IV ppkt 6 OPZ)</t>
  </si>
  <si>
    <t>Zał. nr 1 do Formularza ofertowego</t>
  </si>
  <si>
    <t>Formularz cenowy</t>
  </si>
  <si>
    <t xml:space="preserve">Zakup, dostawa i montaż mebli biurowych dla Oddziału ZUS w Zielonej Górze i podległych jednostek organizacyjnych”.        </t>
  </si>
  <si>
    <t>Znak postępowania: 510000.273.09.2024-ZAP</t>
  </si>
  <si>
    <t>Biurko ergonomiczne z elektryczną regulacją wysokości (zgodnie z pkt IV ppkt 2 OPZ)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</si>
</sst>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44" fontId="0" fillId="0" borderId="1" xfId="0" applyNumberFormat="1" applyBorder="1" applyAlignment="1">
      <alignment vertical="center"/>
    </xf>
    <xf numFmtId="44" fontId="0" fillId="0" borderId="5" xfId="0" applyNumberFormat="1" applyBorder="1" applyAlignment="1">
      <alignment vertical="center"/>
    </xf>
    <xf numFmtId="44" fontId="0" fillId="0" borderId="4" xfId="0" applyNumberForma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4" fontId="4" fillId="0" borderId="2" xfId="0" applyNumberFormat="1" applyFont="1" applyBorder="1"/>
    <xf numFmtId="44" fontId="4" fillId="0" borderId="2" xfId="0" applyNumberFormat="1" applyFont="1" applyFill="1" applyBorder="1" applyAlignment="1">
      <alignment horizontal="left"/>
    </xf>
    <xf numFmtId="0" fontId="3" fillId="0" borderId="7" xfId="0" applyFont="1" applyBorder="1" applyAlignment="1">
      <alignment horizontal="left" vertical="center" wrapText="1"/>
    </xf>
    <xf numFmtId="44" fontId="0" fillId="0" borderId="8" xfId="0" applyNumberFormat="1" applyBorder="1" applyAlignment="1">
      <alignment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4" fontId="0" fillId="3" borderId="1" xfId="0" applyNumberFormat="1" applyFill="1" applyBorder="1" applyAlignment="1">
      <alignment vertical="center"/>
    </xf>
    <xf numFmtId="9" fontId="0" fillId="3" borderId="1" xfId="1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7" xfId="0" applyBorder="1" applyAlignment="1"/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0" xfId="0" applyBorder="1"/>
    <xf numFmtId="0" fontId="0" fillId="0" borderId="24" xfId="0" applyBorder="1"/>
    <xf numFmtId="0" fontId="4" fillId="0" borderId="23" xfId="0" applyFont="1" applyBorder="1"/>
    <xf numFmtId="0" fontId="0" fillId="0" borderId="0" xfId="0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workbookViewId="0">
      <selection activeCell="E12" sqref="E12"/>
    </sheetView>
  </sheetViews>
  <sheetFormatPr defaultRowHeight="15" x14ac:dyDescent="0.25"/>
  <cols>
    <col min="1" max="1" width="3.85546875" customWidth="1"/>
    <col min="2" max="2" width="63" customWidth="1"/>
    <col min="4" max="4" width="11.28515625" customWidth="1"/>
    <col min="5" max="5" width="15.7109375" customWidth="1"/>
    <col min="7" max="8" width="12.28515625" customWidth="1"/>
    <col min="9" max="9" width="14.7109375" customWidth="1"/>
  </cols>
  <sheetData>
    <row r="1" spans="1:9" x14ac:dyDescent="0.25">
      <c r="A1" s="28" t="s">
        <v>15</v>
      </c>
      <c r="B1" s="29"/>
      <c r="C1" s="29"/>
      <c r="D1" s="29"/>
      <c r="E1" s="29"/>
      <c r="F1" s="29"/>
      <c r="G1" s="29"/>
      <c r="H1" s="29"/>
      <c r="I1" s="30"/>
    </row>
    <row r="2" spans="1:9" ht="14.45" x14ac:dyDescent="0.3">
      <c r="A2" s="34" t="s">
        <v>16</v>
      </c>
      <c r="B2" s="32"/>
      <c r="C2" s="32"/>
      <c r="D2" s="32"/>
      <c r="E2" s="32"/>
      <c r="F2" s="32"/>
      <c r="G2" s="32"/>
      <c r="H2" s="32"/>
      <c r="I2" s="33"/>
    </row>
    <row r="3" spans="1:9" x14ac:dyDescent="0.25">
      <c r="A3" s="31" t="s">
        <v>17</v>
      </c>
      <c r="B3" s="32"/>
      <c r="C3" s="32"/>
      <c r="D3" s="32"/>
      <c r="E3" s="32"/>
      <c r="F3" s="32"/>
      <c r="G3" s="32"/>
      <c r="H3" s="32"/>
      <c r="I3" s="33"/>
    </row>
    <row r="4" spans="1:9" ht="15.6" customHeight="1" thickBot="1" x14ac:dyDescent="0.3">
      <c r="A4" s="25" t="s">
        <v>18</v>
      </c>
      <c r="B4" s="26"/>
      <c r="C4" s="26"/>
      <c r="D4" s="26"/>
      <c r="E4" s="26"/>
      <c r="F4" s="26"/>
      <c r="G4" s="26"/>
      <c r="H4" s="26"/>
      <c r="I4" s="27"/>
    </row>
    <row r="5" spans="1:9" ht="68.25" customHeight="1" thickBot="1" x14ac:dyDescent="0.3">
      <c r="A5" s="17" t="s">
        <v>2</v>
      </c>
      <c r="B5" s="18" t="s">
        <v>1</v>
      </c>
      <c r="C5" s="18" t="s">
        <v>3</v>
      </c>
      <c r="D5" s="19" t="s">
        <v>4</v>
      </c>
      <c r="E5" s="18" t="s">
        <v>7</v>
      </c>
      <c r="F5" s="18" t="s">
        <v>0</v>
      </c>
      <c r="G5" s="18" t="s">
        <v>5</v>
      </c>
      <c r="H5" s="20" t="s">
        <v>8</v>
      </c>
      <c r="I5" s="21" t="s">
        <v>6</v>
      </c>
    </row>
    <row r="6" spans="1:9" ht="15.75" thickBot="1" x14ac:dyDescent="0.3">
      <c r="A6" s="13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6">
        <v>8</v>
      </c>
      <c r="I6" s="13">
        <v>9</v>
      </c>
    </row>
    <row r="7" spans="1:9" ht="53.25" customHeight="1" x14ac:dyDescent="0.3">
      <c r="A7" s="2">
        <v>1</v>
      </c>
      <c r="B7" s="11" t="s">
        <v>9</v>
      </c>
      <c r="C7" s="1">
        <v>8</v>
      </c>
      <c r="D7" s="22"/>
      <c r="E7" s="4">
        <f>(C7*D7)</f>
        <v>0</v>
      </c>
      <c r="F7" s="23"/>
      <c r="G7" s="4">
        <f>(E7*F7)</f>
        <v>0</v>
      </c>
      <c r="H7" s="5">
        <f>(D7+F7)</f>
        <v>0</v>
      </c>
      <c r="I7" s="12">
        <f>(E7+G7)</f>
        <v>0</v>
      </c>
    </row>
    <row r="8" spans="1:9" ht="36.75" customHeight="1" x14ac:dyDescent="0.25">
      <c r="A8" s="2">
        <v>2</v>
      </c>
      <c r="B8" s="7" t="s">
        <v>19</v>
      </c>
      <c r="C8" s="1">
        <v>8</v>
      </c>
      <c r="D8" s="22"/>
      <c r="E8" s="4">
        <f>(C8*D8)</f>
        <v>0</v>
      </c>
      <c r="F8" s="23"/>
      <c r="G8" s="4">
        <f t="shared" ref="G8:G13" si="0">(E8*F8)</f>
        <v>0</v>
      </c>
      <c r="H8" s="5">
        <f t="shared" ref="H8:H13" si="1">(D8+F8)</f>
        <v>0</v>
      </c>
      <c r="I8" s="6">
        <f t="shared" ref="I8:I14" si="2">(E8+G8)</f>
        <v>0</v>
      </c>
    </row>
    <row r="9" spans="1:9" ht="48.75" customHeight="1" x14ac:dyDescent="0.3">
      <c r="A9" s="2">
        <v>3</v>
      </c>
      <c r="B9" s="8" t="s">
        <v>10</v>
      </c>
      <c r="C9" s="1">
        <v>17</v>
      </c>
      <c r="D9" s="22"/>
      <c r="E9" s="4">
        <f>(C9*D9)</f>
        <v>0</v>
      </c>
      <c r="F9" s="23"/>
      <c r="G9" s="4">
        <f t="shared" si="0"/>
        <v>0</v>
      </c>
      <c r="H9" s="5">
        <f t="shared" si="1"/>
        <v>0</v>
      </c>
      <c r="I9" s="6">
        <f t="shared" si="2"/>
        <v>0</v>
      </c>
    </row>
    <row r="10" spans="1:9" ht="51" customHeight="1" x14ac:dyDescent="0.3">
      <c r="A10" s="2">
        <v>4</v>
      </c>
      <c r="B10" s="8" t="s">
        <v>11</v>
      </c>
      <c r="C10" s="1">
        <v>8</v>
      </c>
      <c r="D10" s="22"/>
      <c r="E10" s="4">
        <f t="shared" ref="E10:E13" si="3">(C10*D10)</f>
        <v>0</v>
      </c>
      <c r="F10" s="23"/>
      <c r="G10" s="4">
        <f t="shared" si="0"/>
        <v>0</v>
      </c>
      <c r="H10" s="5">
        <f t="shared" si="1"/>
        <v>0</v>
      </c>
      <c r="I10" s="6">
        <f t="shared" si="2"/>
        <v>0</v>
      </c>
    </row>
    <row r="11" spans="1:9" ht="45" customHeight="1" x14ac:dyDescent="0.3">
      <c r="A11" s="2">
        <v>5</v>
      </c>
      <c r="B11" s="8" t="s">
        <v>12</v>
      </c>
      <c r="C11" s="1">
        <v>17</v>
      </c>
      <c r="D11" s="22"/>
      <c r="E11" s="4">
        <f t="shared" si="3"/>
        <v>0</v>
      </c>
      <c r="F11" s="23"/>
      <c r="G11" s="4">
        <f t="shared" si="0"/>
        <v>0</v>
      </c>
      <c r="H11" s="5">
        <f t="shared" si="1"/>
        <v>0</v>
      </c>
      <c r="I11" s="6">
        <f t="shared" si="2"/>
        <v>0</v>
      </c>
    </row>
    <row r="12" spans="1:9" ht="41.25" customHeight="1" x14ac:dyDescent="0.3">
      <c r="A12" s="2">
        <v>6</v>
      </c>
      <c r="B12" s="8" t="s">
        <v>13</v>
      </c>
      <c r="C12" s="1">
        <v>8</v>
      </c>
      <c r="D12" s="22"/>
      <c r="E12" s="4">
        <f t="shared" si="3"/>
        <v>0</v>
      </c>
      <c r="F12" s="23"/>
      <c r="G12" s="4">
        <f t="shared" si="0"/>
        <v>0</v>
      </c>
      <c r="H12" s="5">
        <f t="shared" si="1"/>
        <v>0</v>
      </c>
      <c r="I12" s="6">
        <f t="shared" si="2"/>
        <v>0</v>
      </c>
    </row>
    <row r="13" spans="1:9" ht="48" customHeight="1" thickBot="1" x14ac:dyDescent="0.3">
      <c r="A13" s="2">
        <v>7</v>
      </c>
      <c r="B13" s="24" t="s">
        <v>14</v>
      </c>
      <c r="C13" s="1">
        <v>27</v>
      </c>
      <c r="D13" s="22"/>
      <c r="E13" s="4">
        <f t="shared" si="3"/>
        <v>0</v>
      </c>
      <c r="F13" s="23"/>
      <c r="G13" s="4">
        <f t="shared" si="0"/>
        <v>0</v>
      </c>
      <c r="H13" s="5">
        <f t="shared" si="1"/>
        <v>0</v>
      </c>
      <c r="I13" s="6">
        <f t="shared" si="2"/>
        <v>0</v>
      </c>
    </row>
    <row r="14" spans="1:9" ht="30" customHeight="1" thickBot="1" x14ac:dyDescent="0.35">
      <c r="D14" s="3"/>
      <c r="E14" s="9">
        <f>SUM(E7:E13)</f>
        <v>0</v>
      </c>
      <c r="G14" s="9">
        <f>SUM(G7:G13)</f>
        <v>0</v>
      </c>
      <c r="I14" s="10">
        <f t="shared" si="2"/>
        <v>0</v>
      </c>
    </row>
    <row r="16" spans="1:9" ht="14.45" x14ac:dyDescent="0.3">
      <c r="B16" s="35"/>
      <c r="C16" s="35"/>
      <c r="D16" s="35"/>
      <c r="E16" s="35"/>
    </row>
  </sheetData>
  <mergeCells count="1">
    <mergeCell ref="B16:E16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Browarczyk, Wioletta</cp:lastModifiedBy>
  <cp:lastPrinted>2024-10-30T11:01:01Z</cp:lastPrinted>
  <dcterms:created xsi:type="dcterms:W3CDTF">2021-05-26T08:05:02Z</dcterms:created>
  <dcterms:modified xsi:type="dcterms:W3CDTF">2024-10-30T11:01:10Z</dcterms:modified>
</cp:coreProperties>
</file>