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80" windowHeight="12585"/>
  </bookViews>
  <sheets>
    <sheet name="Formularz cenowy" sheetId="5" r:id="rId1"/>
    <sheet name="Arkusz4" sheetId="4" state="hidden" r:id="rId2"/>
  </sheets>
  <calcPr calcId="145621"/>
</workbook>
</file>

<file path=xl/calcChain.xml><?xml version="1.0" encoding="utf-8"?>
<calcChain xmlns="http://schemas.openxmlformats.org/spreadsheetml/2006/main">
  <c r="H22" i="5" l="1"/>
  <c r="E22" i="5" l="1"/>
  <c r="G22" i="5" l="1"/>
  <c r="G10" i="5"/>
  <c r="J23" i="5"/>
  <c r="J25" i="5" l="1"/>
  <c r="J26" i="5"/>
  <c r="J22" i="5"/>
  <c r="J11" i="5"/>
  <c r="J12" i="5"/>
  <c r="J13" i="5"/>
  <c r="J14" i="5"/>
  <c r="J15" i="5"/>
  <c r="J16" i="5"/>
  <c r="J17" i="5"/>
  <c r="J18" i="5"/>
  <c r="J19" i="5"/>
  <c r="G11" i="5"/>
  <c r="G12" i="5"/>
  <c r="G13" i="5"/>
  <c r="G14" i="5"/>
  <c r="G15" i="5"/>
  <c r="G16" i="5"/>
  <c r="G17" i="5"/>
  <c r="G18" i="5"/>
  <c r="G19" i="5"/>
  <c r="G20" i="5"/>
  <c r="J10" i="5" l="1"/>
</calcChain>
</file>

<file path=xl/sharedStrings.xml><?xml version="1.0" encoding="utf-8"?>
<sst xmlns="http://schemas.openxmlformats.org/spreadsheetml/2006/main" count="35" uniqueCount="27">
  <si>
    <t>L.p.</t>
  </si>
  <si>
    <t>Ilość przeglądów</t>
  </si>
  <si>
    <t>FORMULARZ CENOWY</t>
  </si>
  <si>
    <t>Lokalizacja</t>
  </si>
  <si>
    <t>2023 rok</t>
  </si>
  <si>
    <t>2024 rok</t>
  </si>
  <si>
    <t>Urządzenie/instalacja</t>
  </si>
  <si>
    <t>Instalacja centralnego ogrzewania 
i ciepła technologicznego</t>
  </si>
  <si>
    <t>Wartość całkowita brutto w zł</t>
  </si>
  <si>
    <t>Kwota VAT</t>
  </si>
  <si>
    <t>Cena jednostkowa brutto w zł</t>
  </si>
  <si>
    <t xml:space="preserve">Razem wartość brutto </t>
  </si>
  <si>
    <t>Razem wartość netto</t>
  </si>
  <si>
    <t>Stawka podatku VAT %</t>
  </si>
  <si>
    <t>Biuro Terenowe ZUS Góra
ul. Wrocławska 54</t>
  </si>
  <si>
    <t>Biuro Terenowe ZUS Lwówek Śląski
ul. X Dywizji 6</t>
  </si>
  <si>
    <t>Inspektorat
ZUS Złotoryja
ul. Basztowa 9</t>
  </si>
  <si>
    <t xml:space="preserve">Inspektorat 
ZUS Bolesławiec
ul. Kwiatowa2
</t>
  </si>
  <si>
    <t xml:space="preserve">Instalacja centralnego ogrzewania </t>
  </si>
  <si>
    <t>Kocioł Viessmann Atola – 91 kW
Nr fabryczny: 751839000257</t>
  </si>
  <si>
    <t>Kocioł Viessmann Paromat Triplex 130 kW
Nr fabryczny: 751576100783</t>
  </si>
  <si>
    <t>Kocioł Viessmann Vitogas 100 – 72 kW
Nr fabryczny: 7143298500174106</t>
  </si>
  <si>
    <t>Kocioł Viessmann Atola typ AVB – 77 kW:
Nr fabryczny: 751838800350</t>
  </si>
  <si>
    <t>Instalacja gazowa wtaz z instalacją wykrywania gazów szkodliwych</t>
  </si>
  <si>
    <t xml:space="preserve">______________________________________________________
Podpis osoby uprawnionej do reprezentowania Wykonawcy 
(podpis umożliwiający identyfikację imienia i nazwiska 
lub podpis z pieczątką określającą imię i nazwisko) </t>
  </si>
  <si>
    <r>
      <t xml:space="preserve">
</t>
    </r>
    <r>
      <rPr>
        <b/>
        <sz val="12"/>
        <color theme="1"/>
        <rFont val="Calibri"/>
        <family val="2"/>
        <charset val="238"/>
        <scheme val="minor"/>
      </rPr>
      <t xml:space="preserve">Załącznik nr 4 do Zapytania publicznego          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rgb="FFFF0000"/>
        <rFont val="Calibri"/>
        <family val="2"/>
        <charset val="238"/>
        <scheme val="minor"/>
      </rPr>
      <t>"UWAGA: Do tabeli wprowadzono formuły
Proszę tylko wpisywać dane do kolumny 5 i 8</t>
    </r>
    <r>
      <rPr>
        <sz val="12"/>
        <color theme="1"/>
        <rFont val="Calibri"/>
        <family val="2"/>
        <charset val="238"/>
        <scheme val="minor"/>
      </rPr>
      <t xml:space="preserve">    
Znak sprawy: 190000.273.23.2022-ZAP  
</t>
    </r>
  </si>
  <si>
    <t>Serwisowanie kotłowni wodnych opalanych gazem oraz instalacji centralnego ogrzewania 
wraz z zainstalowanym osprzętem i instalacji gazowej w budynkach podległych jednostkach terenowych O/ZUS Legnica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</si>
</sst>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0" x14ac:knownFonts="1">
    <font>
      <sz val="11"/>
      <color theme="1"/>
      <name val="Bookman Old Styl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Bookman Old Style"/>
      <family val="2"/>
      <charset val="238"/>
    </font>
    <font>
      <sz val="10"/>
      <color theme="1"/>
      <name val="Book Antiqua"/>
      <family val="1"/>
      <charset val="238"/>
    </font>
    <font>
      <sz val="11"/>
      <color theme="1"/>
      <name val="Book Antiqua"/>
      <family val="1"/>
      <charset val="238"/>
    </font>
    <font>
      <b/>
      <sz val="12"/>
      <color theme="1"/>
      <name val="Bookman Old Style"/>
      <family val="1"/>
      <charset val="238"/>
    </font>
    <font>
      <b/>
      <sz val="14"/>
      <color theme="1"/>
      <name val="Bookman Old Style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164" fontId="6" fillId="0" borderId="0" xfId="0" applyNumberFormat="1" applyFont="1"/>
    <xf numFmtId="164" fontId="7" fillId="0" borderId="0" xfId="0" applyNumberFormat="1" applyFont="1"/>
    <xf numFmtId="0" fontId="4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0" fillId="0" borderId="0" xfId="0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right"/>
    </xf>
    <xf numFmtId="0" fontId="18" fillId="0" borderId="12" xfId="0" applyFont="1" applyBorder="1" applyAlignment="1">
      <alignment horizontal="right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31750</xdr:colOff>
      <xdr:row>21</xdr:row>
      <xdr:rowOff>21166</xdr:rowOff>
    </xdr:from>
    <xdr:to>
      <xdr:col>6</xdr:col>
      <xdr:colOff>10583</xdr:colOff>
      <xdr:row>21</xdr:row>
      <xdr:rowOff>338666</xdr:rowOff>
    </xdr:to>
    <xdr:cxnSp macro="">
      <xdr:nvCxnSpPr>
        <xdr:cNvPr id="3" name="Łącznik prostoliniowy 2"/>
        <xdr:cNvCxnSpPr/>
      </xdr:nvCxnSpPr>
      <xdr:spPr>
        <a:xfrm>
          <a:off x="4699000" y="8805333"/>
          <a:ext cx="730250" cy="317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10583</xdr:colOff>
      <xdr:row>21</xdr:row>
      <xdr:rowOff>0</xdr:rowOff>
    </xdr:from>
    <xdr:to>
      <xdr:col>9</xdr:col>
      <xdr:colOff>21166</xdr:colOff>
      <xdr:row>21</xdr:row>
      <xdr:rowOff>338666</xdr:rowOff>
    </xdr:to>
    <xdr:cxnSp macro="">
      <xdr:nvCxnSpPr>
        <xdr:cNvPr id="5" name="Łącznik prostoliniowy 4"/>
        <xdr:cNvCxnSpPr/>
      </xdr:nvCxnSpPr>
      <xdr:spPr>
        <a:xfrm>
          <a:off x="6932083" y="8784167"/>
          <a:ext cx="762000" cy="33866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5"/>
  <sheetViews>
    <sheetView tabSelected="1" topLeftCell="A10" zoomScale="90" zoomScaleNormal="90" workbookViewId="0">
      <selection activeCell="J25" sqref="J25"/>
    </sheetView>
  </sheetViews>
  <sheetFormatPr defaultRowHeight="15" x14ac:dyDescent="0.25"/>
  <cols>
    <col min="1" max="1" width="3.6640625" customWidth="1"/>
    <col min="2" max="2" width="12.33203125" customWidth="1"/>
    <col min="3" max="3" width="14.77734375" style="10" customWidth="1"/>
    <col min="4" max="4" width="14.77734375" customWidth="1"/>
    <col min="5" max="5" width="8.77734375" style="15" customWidth="1"/>
    <col min="6" max="10" width="8.77734375" customWidth="1"/>
    <col min="11" max="11" width="28.77734375" customWidth="1"/>
  </cols>
  <sheetData>
    <row r="1" spans="1:11" x14ac:dyDescent="0.25">
      <c r="A1" s="33" t="s">
        <v>25</v>
      </c>
      <c r="B1" s="34"/>
      <c r="C1" s="34"/>
      <c r="D1" s="34"/>
      <c r="E1" s="34"/>
      <c r="F1" s="34"/>
      <c r="G1" s="34"/>
      <c r="H1" s="34"/>
      <c r="I1" s="34"/>
      <c r="J1" s="34"/>
    </row>
    <row r="2" spans="1:1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1" ht="72.7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1" s="11" customFormat="1" ht="30" customHeight="1" x14ac:dyDescent="0.25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</row>
    <row r="6" spans="1:11" ht="49.5" customHeight="1" x14ac:dyDescent="0.25">
      <c r="A6" s="57" t="s">
        <v>26</v>
      </c>
      <c r="B6" s="57"/>
      <c r="C6" s="57"/>
      <c r="D6" s="57"/>
      <c r="E6" s="57"/>
      <c r="F6" s="57"/>
      <c r="G6" s="57"/>
      <c r="H6" s="57"/>
      <c r="I6" s="57"/>
      <c r="J6" s="57"/>
      <c r="K6" s="3"/>
    </row>
    <row r="7" spans="1:11" ht="49.5" customHeight="1" x14ac:dyDescent="0.25">
      <c r="A7" s="56" t="s">
        <v>0</v>
      </c>
      <c r="B7" s="56" t="s">
        <v>3</v>
      </c>
      <c r="C7" s="56" t="s">
        <v>6</v>
      </c>
      <c r="D7" s="56"/>
      <c r="E7" s="55" t="s">
        <v>4</v>
      </c>
      <c r="F7" s="55"/>
      <c r="G7" s="55"/>
      <c r="H7" s="55" t="s">
        <v>5</v>
      </c>
      <c r="I7" s="55"/>
      <c r="J7" s="55"/>
      <c r="K7" s="3"/>
    </row>
    <row r="8" spans="1:11" ht="44.25" customHeight="1" x14ac:dyDescent="0.3">
      <c r="A8" s="56"/>
      <c r="B8" s="56"/>
      <c r="C8" s="56"/>
      <c r="D8" s="56"/>
      <c r="E8" s="12" t="s">
        <v>1</v>
      </c>
      <c r="F8" s="12" t="s">
        <v>10</v>
      </c>
      <c r="G8" s="12" t="s">
        <v>8</v>
      </c>
      <c r="H8" s="12" t="s">
        <v>1</v>
      </c>
      <c r="I8" s="12" t="s">
        <v>10</v>
      </c>
      <c r="J8" s="12" t="s">
        <v>8</v>
      </c>
      <c r="K8" s="2"/>
    </row>
    <row r="9" spans="1:11" ht="19.5" customHeight="1" x14ac:dyDescent="0.3">
      <c r="A9" s="32">
        <v>1</v>
      </c>
      <c r="B9" s="32">
        <v>2</v>
      </c>
      <c r="C9" s="36">
        <v>3</v>
      </c>
      <c r="D9" s="37"/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  <c r="K9" s="2"/>
    </row>
    <row r="10" spans="1:11" ht="35.1" customHeight="1" x14ac:dyDescent="0.3">
      <c r="A10" s="40">
        <v>1</v>
      </c>
      <c r="B10" s="61" t="s">
        <v>15</v>
      </c>
      <c r="C10" s="48" t="s">
        <v>22</v>
      </c>
      <c r="D10" s="49"/>
      <c r="E10" s="20">
        <v>2</v>
      </c>
      <c r="F10" s="19">
        <v>0</v>
      </c>
      <c r="G10" s="17">
        <f>F10*E10</f>
        <v>0</v>
      </c>
      <c r="H10" s="18">
        <v>2</v>
      </c>
      <c r="I10" s="19">
        <v>0</v>
      </c>
      <c r="J10" s="17">
        <f>I10*H10</f>
        <v>0</v>
      </c>
      <c r="K10" s="1"/>
    </row>
    <row r="11" spans="1:11" ht="35.1" customHeight="1" x14ac:dyDescent="0.3">
      <c r="A11" s="40"/>
      <c r="B11" s="61"/>
      <c r="C11" s="64" t="s">
        <v>7</v>
      </c>
      <c r="D11" s="64"/>
      <c r="E11" s="22">
        <v>2</v>
      </c>
      <c r="F11" s="19">
        <v>0</v>
      </c>
      <c r="G11" s="17">
        <f t="shared" ref="G11:G20" si="0">F11*E11</f>
        <v>0</v>
      </c>
      <c r="H11" s="18">
        <v>2</v>
      </c>
      <c r="I11" s="19">
        <v>0</v>
      </c>
      <c r="J11" s="17">
        <f t="shared" ref="J11:J19" si="1">I11*H11</f>
        <v>0</v>
      </c>
      <c r="K11" s="1"/>
    </row>
    <row r="12" spans="1:11" ht="35.1" customHeight="1" thickBot="1" x14ac:dyDescent="0.35">
      <c r="A12" s="41"/>
      <c r="B12" s="62"/>
      <c r="C12" s="50" t="s">
        <v>23</v>
      </c>
      <c r="D12" s="51"/>
      <c r="E12" s="27">
        <v>1</v>
      </c>
      <c r="F12" s="28">
        <v>0</v>
      </c>
      <c r="G12" s="29">
        <f t="shared" si="0"/>
        <v>0</v>
      </c>
      <c r="H12" s="30">
        <v>1</v>
      </c>
      <c r="I12" s="28">
        <v>0</v>
      </c>
      <c r="J12" s="29">
        <f t="shared" si="1"/>
        <v>0</v>
      </c>
      <c r="K12" s="1"/>
    </row>
    <row r="13" spans="1:11" ht="35.1" customHeight="1" thickTop="1" x14ac:dyDescent="0.3">
      <c r="A13" s="39">
        <v>2</v>
      </c>
      <c r="B13" s="45" t="s">
        <v>14</v>
      </c>
      <c r="C13" s="52" t="s">
        <v>21</v>
      </c>
      <c r="D13" s="53"/>
      <c r="E13" s="23">
        <v>2</v>
      </c>
      <c r="F13" s="24">
        <v>0</v>
      </c>
      <c r="G13" s="25">
        <f t="shared" si="0"/>
        <v>0</v>
      </c>
      <c r="H13" s="26">
        <v>2</v>
      </c>
      <c r="I13" s="24">
        <v>0</v>
      </c>
      <c r="J13" s="25">
        <f t="shared" si="1"/>
        <v>0</v>
      </c>
      <c r="K13" s="1"/>
    </row>
    <row r="14" spans="1:11" ht="35.1" customHeight="1" x14ac:dyDescent="0.3">
      <c r="A14" s="40"/>
      <c r="B14" s="46"/>
      <c r="C14" s="64" t="s">
        <v>18</v>
      </c>
      <c r="D14" s="64"/>
      <c r="E14" s="22">
        <v>2</v>
      </c>
      <c r="F14" s="19">
        <v>0</v>
      </c>
      <c r="G14" s="17">
        <f t="shared" si="0"/>
        <v>0</v>
      </c>
      <c r="H14" s="18">
        <v>2</v>
      </c>
      <c r="I14" s="19">
        <v>0</v>
      </c>
      <c r="J14" s="17">
        <f t="shared" si="1"/>
        <v>0</v>
      </c>
      <c r="K14" s="1"/>
    </row>
    <row r="15" spans="1:11" ht="35.1" customHeight="1" thickBot="1" x14ac:dyDescent="0.35">
      <c r="A15" s="41"/>
      <c r="B15" s="47"/>
      <c r="C15" s="50" t="s">
        <v>23</v>
      </c>
      <c r="D15" s="51"/>
      <c r="E15" s="27">
        <v>1</v>
      </c>
      <c r="F15" s="28">
        <v>0</v>
      </c>
      <c r="G15" s="29">
        <f t="shared" si="0"/>
        <v>0</v>
      </c>
      <c r="H15" s="30">
        <v>1</v>
      </c>
      <c r="I15" s="28">
        <v>0</v>
      </c>
      <c r="J15" s="29">
        <f t="shared" si="1"/>
        <v>0</v>
      </c>
      <c r="K15" s="1"/>
    </row>
    <row r="16" spans="1:11" ht="35.1" customHeight="1" thickTop="1" x14ac:dyDescent="0.3">
      <c r="A16" s="39">
        <v>3</v>
      </c>
      <c r="B16" s="45" t="s">
        <v>16</v>
      </c>
      <c r="C16" s="52" t="s">
        <v>20</v>
      </c>
      <c r="D16" s="53"/>
      <c r="E16" s="23">
        <v>2</v>
      </c>
      <c r="F16" s="24">
        <v>0</v>
      </c>
      <c r="G16" s="25">
        <f t="shared" si="0"/>
        <v>0</v>
      </c>
      <c r="H16" s="26">
        <v>2</v>
      </c>
      <c r="I16" s="24">
        <v>0</v>
      </c>
      <c r="J16" s="25">
        <f t="shared" si="1"/>
        <v>0</v>
      </c>
      <c r="K16" s="1"/>
    </row>
    <row r="17" spans="1:11" ht="35.1" customHeight="1" x14ac:dyDescent="0.3">
      <c r="A17" s="40"/>
      <c r="B17" s="46"/>
      <c r="C17" s="64" t="s">
        <v>18</v>
      </c>
      <c r="D17" s="64"/>
      <c r="E17" s="22">
        <v>2</v>
      </c>
      <c r="F17" s="19">
        <v>0</v>
      </c>
      <c r="G17" s="17">
        <f t="shared" si="0"/>
        <v>0</v>
      </c>
      <c r="H17" s="18">
        <v>2</v>
      </c>
      <c r="I17" s="19">
        <v>0</v>
      </c>
      <c r="J17" s="17">
        <f t="shared" si="1"/>
        <v>0</v>
      </c>
      <c r="K17" s="1"/>
    </row>
    <row r="18" spans="1:11" ht="35.1" customHeight="1" thickBot="1" x14ac:dyDescent="0.35">
      <c r="A18" s="41"/>
      <c r="B18" s="47"/>
      <c r="C18" s="50" t="s">
        <v>23</v>
      </c>
      <c r="D18" s="51"/>
      <c r="E18" s="27">
        <v>1</v>
      </c>
      <c r="F18" s="28">
        <v>0</v>
      </c>
      <c r="G18" s="29">
        <f t="shared" si="0"/>
        <v>0</v>
      </c>
      <c r="H18" s="30">
        <v>1</v>
      </c>
      <c r="I18" s="28">
        <v>0</v>
      </c>
      <c r="J18" s="29">
        <f t="shared" si="1"/>
        <v>0</v>
      </c>
      <c r="K18" s="1"/>
    </row>
    <row r="19" spans="1:11" ht="35.1" customHeight="1" thickTop="1" x14ac:dyDescent="0.25">
      <c r="A19" s="39">
        <v>4</v>
      </c>
      <c r="B19" s="45" t="s">
        <v>17</v>
      </c>
      <c r="C19" s="52" t="s">
        <v>19</v>
      </c>
      <c r="D19" s="53"/>
      <c r="E19" s="23">
        <v>2</v>
      </c>
      <c r="F19" s="24">
        <v>0</v>
      </c>
      <c r="G19" s="25">
        <f t="shared" si="0"/>
        <v>0</v>
      </c>
      <c r="H19" s="26">
        <v>2</v>
      </c>
      <c r="I19" s="24">
        <v>0</v>
      </c>
      <c r="J19" s="25">
        <f t="shared" si="1"/>
        <v>0</v>
      </c>
      <c r="K19" s="6"/>
    </row>
    <row r="20" spans="1:11" ht="35.1" customHeight="1" x14ac:dyDescent="0.25">
      <c r="A20" s="40"/>
      <c r="B20" s="46"/>
      <c r="C20" s="64" t="s">
        <v>18</v>
      </c>
      <c r="D20" s="64"/>
      <c r="E20" s="22">
        <v>2</v>
      </c>
      <c r="F20" s="19">
        <v>0</v>
      </c>
      <c r="G20" s="17">
        <f t="shared" si="0"/>
        <v>0</v>
      </c>
      <c r="H20" s="18">
        <v>2</v>
      </c>
      <c r="I20" s="19">
        <v>0</v>
      </c>
      <c r="J20" s="17">
        <v>0</v>
      </c>
      <c r="K20" s="6"/>
    </row>
    <row r="21" spans="1:11" ht="35.1" customHeight="1" thickBot="1" x14ac:dyDescent="0.3">
      <c r="A21" s="41"/>
      <c r="B21" s="47"/>
      <c r="C21" s="50" t="s">
        <v>23</v>
      </c>
      <c r="D21" s="51"/>
      <c r="E21" s="27">
        <v>1</v>
      </c>
      <c r="F21" s="28">
        <v>0</v>
      </c>
      <c r="G21" s="29">
        <v>0</v>
      </c>
      <c r="H21" s="30">
        <v>1</v>
      </c>
      <c r="I21" s="28">
        <v>0</v>
      </c>
      <c r="J21" s="29">
        <v>0</v>
      </c>
      <c r="K21" s="6"/>
    </row>
    <row r="22" spans="1:11" ht="29.25" customHeight="1" thickTop="1" x14ac:dyDescent="0.25">
      <c r="A22" s="42"/>
      <c r="B22" s="43"/>
      <c r="C22" s="43"/>
      <c r="D22" s="44"/>
      <c r="E22" s="23">
        <f>SUMPRODUCT(E10:E21)</f>
        <v>20</v>
      </c>
      <c r="F22" s="23"/>
      <c r="G22" s="31">
        <f>SUM(G10:G21)</f>
        <v>0</v>
      </c>
      <c r="H22" s="23">
        <f>SUMPRODUCT(H10:H21)</f>
        <v>20</v>
      </c>
      <c r="I22" s="24"/>
      <c r="J22" s="25">
        <f>SUM(J10:J21)</f>
        <v>0</v>
      </c>
      <c r="K22" s="6"/>
    </row>
    <row r="23" spans="1:11" ht="30" customHeight="1" x14ac:dyDescent="0.25">
      <c r="A23" s="38" t="s">
        <v>11</v>
      </c>
      <c r="B23" s="38"/>
      <c r="C23" s="38"/>
      <c r="D23" s="38"/>
      <c r="E23" s="38"/>
      <c r="F23" s="38"/>
      <c r="G23" s="38"/>
      <c r="H23" s="38"/>
      <c r="I23" s="38"/>
      <c r="J23" s="16">
        <f>G22+J22</f>
        <v>0</v>
      </c>
      <c r="K23" s="7"/>
    </row>
    <row r="24" spans="1:11" ht="30" customHeight="1" x14ac:dyDescent="0.25">
      <c r="A24" s="38" t="s">
        <v>13</v>
      </c>
      <c r="B24" s="38"/>
      <c r="C24" s="38"/>
      <c r="D24" s="38"/>
      <c r="E24" s="38"/>
      <c r="F24" s="38"/>
      <c r="G24" s="38"/>
      <c r="H24" s="38"/>
      <c r="I24" s="38"/>
      <c r="J24" s="21">
        <v>23</v>
      </c>
      <c r="K24" s="6"/>
    </row>
    <row r="25" spans="1:11" ht="30" customHeight="1" x14ac:dyDescent="0.25">
      <c r="A25" s="58" t="s">
        <v>9</v>
      </c>
      <c r="B25" s="59"/>
      <c r="C25" s="59"/>
      <c r="D25" s="59"/>
      <c r="E25" s="59"/>
      <c r="F25" s="59"/>
      <c r="G25" s="59"/>
      <c r="H25" s="59"/>
      <c r="I25" s="60"/>
      <c r="J25" s="16">
        <f>J23-J26</f>
        <v>0</v>
      </c>
      <c r="K25" s="6"/>
    </row>
    <row r="26" spans="1:11" ht="30" customHeight="1" x14ac:dyDescent="0.25">
      <c r="A26" s="38" t="s">
        <v>12</v>
      </c>
      <c r="B26" s="38"/>
      <c r="C26" s="38"/>
      <c r="D26" s="38"/>
      <c r="E26" s="38"/>
      <c r="F26" s="38"/>
      <c r="G26" s="38"/>
      <c r="H26" s="38"/>
      <c r="I26" s="38"/>
      <c r="J26" s="16">
        <f>J23/1.23</f>
        <v>0</v>
      </c>
      <c r="K26" s="6"/>
    </row>
    <row r="27" spans="1:11" ht="15.75" x14ac:dyDescent="0.3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1"/>
    </row>
    <row r="28" spans="1:11" ht="15.75" x14ac:dyDescent="0.3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1"/>
    </row>
    <row r="29" spans="1:11" ht="15.75" customHeight="1" x14ac:dyDescent="0.3">
      <c r="A29" s="4"/>
      <c r="B29" s="4"/>
      <c r="C29" s="8"/>
      <c r="D29" s="4"/>
      <c r="E29" s="13"/>
      <c r="F29" s="63" t="s">
        <v>24</v>
      </c>
      <c r="G29" s="63"/>
      <c r="H29" s="63"/>
      <c r="I29" s="63"/>
      <c r="J29" s="63"/>
      <c r="K29" s="1"/>
    </row>
    <row r="30" spans="1:11" ht="15.75" x14ac:dyDescent="0.3">
      <c r="A30" s="4"/>
      <c r="B30" s="4"/>
      <c r="C30" s="8"/>
      <c r="D30" s="4"/>
      <c r="E30" s="13"/>
      <c r="F30" s="63"/>
      <c r="G30" s="63"/>
      <c r="H30" s="63"/>
      <c r="I30" s="63"/>
      <c r="J30" s="63"/>
      <c r="K30" s="1"/>
    </row>
    <row r="31" spans="1:11" ht="16.5" x14ac:dyDescent="0.3">
      <c r="A31" s="5"/>
      <c r="B31" s="5"/>
      <c r="C31" s="9"/>
      <c r="D31" s="5"/>
      <c r="E31" s="14"/>
      <c r="F31" s="63"/>
      <c r="G31" s="63"/>
      <c r="H31" s="63"/>
      <c r="I31" s="63"/>
      <c r="J31" s="63"/>
    </row>
    <row r="32" spans="1:11" x14ac:dyDescent="0.25">
      <c r="F32" s="63"/>
      <c r="G32" s="63"/>
      <c r="H32" s="63"/>
      <c r="I32" s="63"/>
      <c r="J32" s="63"/>
    </row>
    <row r="33" spans="6:10" x14ac:dyDescent="0.25">
      <c r="F33" s="63"/>
      <c r="G33" s="63"/>
      <c r="H33" s="63"/>
      <c r="I33" s="63"/>
      <c r="J33" s="63"/>
    </row>
    <row r="34" spans="6:10" x14ac:dyDescent="0.25">
      <c r="F34" s="63"/>
      <c r="G34" s="63"/>
      <c r="H34" s="63"/>
      <c r="I34" s="63"/>
      <c r="J34" s="63"/>
    </row>
    <row r="35" spans="6:10" x14ac:dyDescent="0.25">
      <c r="F35" s="63"/>
      <c r="G35" s="63"/>
      <c r="H35" s="63"/>
      <c r="I35" s="63"/>
      <c r="J35" s="63"/>
    </row>
  </sheetData>
  <mergeCells count="36">
    <mergeCell ref="A24:I24"/>
    <mergeCell ref="A25:I25"/>
    <mergeCell ref="B10:B12"/>
    <mergeCell ref="F29:J35"/>
    <mergeCell ref="C16:D16"/>
    <mergeCell ref="C13:D13"/>
    <mergeCell ref="C20:D20"/>
    <mergeCell ref="A27:J28"/>
    <mergeCell ref="C11:D11"/>
    <mergeCell ref="C14:D14"/>
    <mergeCell ref="C17:D17"/>
    <mergeCell ref="A10:A12"/>
    <mergeCell ref="A23:I23"/>
    <mergeCell ref="A5:J5"/>
    <mergeCell ref="E7:G7"/>
    <mergeCell ref="H7:J7"/>
    <mergeCell ref="A7:A8"/>
    <mergeCell ref="B7:B8"/>
    <mergeCell ref="C7:D8"/>
    <mergeCell ref="A6:J6"/>
    <mergeCell ref="A1:J4"/>
    <mergeCell ref="C9:D9"/>
    <mergeCell ref="A26:I26"/>
    <mergeCell ref="A13:A15"/>
    <mergeCell ref="A16:A18"/>
    <mergeCell ref="A19:A21"/>
    <mergeCell ref="A22:D22"/>
    <mergeCell ref="B13:B15"/>
    <mergeCell ref="B16:B18"/>
    <mergeCell ref="B19:B21"/>
    <mergeCell ref="C10:D10"/>
    <mergeCell ref="C15:D15"/>
    <mergeCell ref="C12:D12"/>
    <mergeCell ref="C18:D18"/>
    <mergeCell ref="C21:D21"/>
    <mergeCell ref="C19:D19"/>
  </mergeCells>
  <printOptions horizontalCentered="1" verticalCentered="1"/>
  <pageMargins left="0.11811023622047245" right="0.11811023622047245" top="0.35433070866141736" bottom="0.35433070866141736" header="0.11811023622047245" footer="0.11811023622047245"/>
  <pageSetup paperSize="9" scale="3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1" sqref="C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Arkusz4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BUTRYM, LEOPOLD</dc:creator>
  <cp:lastModifiedBy>Stypuła, Anna</cp:lastModifiedBy>
  <cp:lastPrinted>2022-03-25T13:36:11Z</cp:lastPrinted>
  <dcterms:created xsi:type="dcterms:W3CDTF">2018-08-31T09:32:51Z</dcterms:created>
  <dcterms:modified xsi:type="dcterms:W3CDTF">2022-11-25T06:43:09Z</dcterms:modified>
</cp:coreProperties>
</file>