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Arkusz1!$A$1:$F$37</definedName>
  </definedNames>
  <calcPr calcId="145621"/>
</workbook>
</file>

<file path=xl/calcChain.xml><?xml version="1.0" encoding="utf-8"?>
<calcChain xmlns="http://schemas.openxmlformats.org/spreadsheetml/2006/main">
  <c r="E28" i="1" l="1"/>
  <c r="F28" i="1" s="1"/>
  <c r="E29" i="1"/>
  <c r="F29" i="1" s="1"/>
  <c r="E22" i="1" l="1"/>
  <c r="D35" i="1" s="1"/>
  <c r="F22" i="1" l="1"/>
  <c r="F35" i="1" s="1"/>
  <c r="E35" i="1" l="1"/>
  <c r="E30" i="1"/>
  <c r="F30" i="1"/>
  <c r="E21" i="1" l="1"/>
  <c r="D33" i="1" s="1"/>
  <c r="F21" i="1" l="1"/>
  <c r="F33" i="1" s="1"/>
  <c r="E33" i="1" s="1"/>
  <c r="E23" i="1"/>
  <c r="F23" i="1" l="1"/>
</calcChain>
</file>

<file path=xl/sharedStrings.xml><?xml version="1.0" encoding="utf-8"?>
<sst xmlns="http://schemas.openxmlformats.org/spreadsheetml/2006/main" count="44" uniqueCount="36">
  <si>
    <t>Załącznik nr 3 do umowy</t>
  </si>
  <si>
    <t>Dane Wykonawcy</t>
  </si>
  <si>
    <t>Adres Wykonawcy</t>
  </si>
  <si>
    <t>Nr telefonu</t>
  </si>
  <si>
    <t>E-mail</t>
  </si>
  <si>
    <t>REGON</t>
  </si>
  <si>
    <t>NIP</t>
  </si>
  <si>
    <t xml:space="preserve">Zakład Ubezpieczeń Społecznych </t>
  </si>
  <si>
    <t>Oddział w Kielcach</t>
  </si>
  <si>
    <t>ul. Piotrkowska 27</t>
  </si>
  <si>
    <t>25-510 Kielce</t>
  </si>
  <si>
    <t>Lp.</t>
  </si>
  <si>
    <t>Lokalizacja chronionych obiektów</t>
  </si>
  <si>
    <t>Prognozowana liczba miesięcy świadczenia usługi w okresie obowiązywania umowy</t>
  </si>
  <si>
    <t>RAZEM</t>
  </si>
  <si>
    <t>Kwalifikowany podpis elektroniczny/podpis osobisty/podpis zaufany złożony zgodnie z pkt 4.3.2. SWZ przez osobę(osoby) uprawnioną(-e)</t>
  </si>
  <si>
    <t>Cena netto PLN</t>
  </si>
  <si>
    <t>VAT PLN</t>
  </si>
  <si>
    <t>Cena brutto PLN</t>
  </si>
  <si>
    <t xml:space="preserve">Wartość usługi ochrony w okresie obowiązywania umowy
netto </t>
  </si>
  <si>
    <t>Wartość usługi ochrony w okresie obowiązywania umowy
brutto
wg stawki podatku VAT:</t>
  </si>
  <si>
    <t>Prognozowana liczba roboczogodzin wzmocnienia ochrony w okresie obowiązywania umowy</t>
  </si>
  <si>
    <t>Cena jednostkowa netto za 1 roboczogodzinę świadczenia usługi</t>
  </si>
  <si>
    <t xml:space="preserve">Wartość usługi  w okresie obowiązywania umowy
netto </t>
  </si>
  <si>
    <t>Wartość usługi  w okresie obowiązywania umowy
brutto
wg stawki podatku VAT:</t>
  </si>
  <si>
    <t xml:space="preserve">Miesięczny koszt świadczenia usługi
netto </t>
  </si>
  <si>
    <t xml:space="preserve">Tabela nr 1  -  całodobowy monitoring elektroniczny </t>
  </si>
  <si>
    <t>Tabela nr 2 - wzmocnienie ochrony</t>
  </si>
  <si>
    <t>Załącznik nr 3A do Zapytania</t>
  </si>
  <si>
    <r>
      <rPr>
        <b/>
        <sz val="11"/>
        <color theme="1"/>
        <rFont val="Calibri"/>
        <family val="2"/>
        <charset val="238"/>
        <scheme val="minor"/>
      </rPr>
      <t>Część 1 zamówienia</t>
    </r>
    <r>
      <rPr>
        <sz val="11"/>
        <color theme="1"/>
        <rFont val="Calibri"/>
        <family val="2"/>
        <charset val="238"/>
        <scheme val="minor"/>
      </rPr>
      <t xml:space="preserve">
Biuro Terenowe ZUS w Jędrzejowie ul. Przemysłowa 7</t>
    </r>
  </si>
  <si>
    <r>
      <rPr>
        <b/>
        <sz val="11"/>
        <color theme="1"/>
        <rFont val="Calibri"/>
        <family val="2"/>
        <charset val="238"/>
        <scheme val="minor"/>
      </rPr>
      <t>Część 2 zamówienia</t>
    </r>
    <r>
      <rPr>
        <sz val="11"/>
        <color theme="1"/>
        <rFont val="Calibri"/>
        <family val="2"/>
        <charset val="238"/>
        <scheme val="minor"/>
      </rPr>
      <t xml:space="preserve">
Biuro Terenowe ZUS we Włoszczowie oś. Brożka 3 </t>
    </r>
  </si>
  <si>
    <t>CENA OFERTY W CZĘŚCI 1 ZAMÓWIENIA</t>
  </si>
  <si>
    <t>CENA OFERTY W CZĘŚCI 2 ZAMÓWIENIA</t>
  </si>
  <si>
    <t>FORMULARZ CENOWY - DOTYCZY CZĘŚCI 1 i 2 ZAMÓWIENIA</t>
  </si>
  <si>
    <t>Ochrona obiektów, osób i mienia jednostek terenowych Oddziału ZUS w Kielcach 
w Biurze Terenowym ZUS w Jędrzejowie/Włoszczowie*</t>
  </si>
  <si>
    <t>* Wykonawca wypełnia tylko tę część tabeli, która dotyczy części zamówienia, na którą składa ofertę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</si>
</sst>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41">
    <xf numFmtId="0" fontId="0" fillId="0" borderId="0" xfId="0"/>
    <xf numFmtId="0" fontId="1" fillId="3" borderId="1" xfId="1" applyFont="1" applyFill="1" applyBorder="1" applyAlignment="1" applyProtection="1">
      <alignment vertical="center"/>
    </xf>
    <xf numFmtId="0" fontId="5" fillId="0" borderId="0" xfId="1" applyFont="1" applyAlignment="1" applyProtection="1">
      <alignment horizontal="left" vertical="center"/>
    </xf>
    <xf numFmtId="0" fontId="6" fillId="0" borderId="0" xfId="1" applyFont="1" applyAlignment="1" applyProtection="1">
      <alignment horizontal="center"/>
    </xf>
    <xf numFmtId="0" fontId="4" fillId="0" borderId="0" xfId="1" applyFont="1" applyAlignment="1" applyProtection="1"/>
    <xf numFmtId="0" fontId="6" fillId="0" borderId="0" xfId="1" applyFont="1" applyAlignment="1" applyProtection="1"/>
    <xf numFmtId="0" fontId="0" fillId="0" borderId="0" xfId="0" applyProtection="1"/>
    <xf numFmtId="0" fontId="2" fillId="3" borderId="1" xfId="0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0" fillId="3" borderId="1" xfId="1" applyFont="1" applyFill="1" applyBorder="1" applyAlignment="1" applyProtection="1">
      <alignment horizontal="left" vertical="center" wrapText="1"/>
    </xf>
    <xf numFmtId="164" fontId="0" fillId="3" borderId="1" xfId="0" applyNumberForma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3" borderId="1" xfId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3" fontId="0" fillId="3" borderId="1" xfId="0" applyNumberFormat="1" applyFill="1" applyBorder="1" applyAlignment="1" applyProtection="1">
      <alignment horizontal="center" vertical="center"/>
    </xf>
    <xf numFmtId="0" fontId="9" fillId="0" borderId="0" xfId="1" applyFont="1" applyAlignment="1" applyProtection="1">
      <alignment horizont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wrapText="1"/>
    </xf>
    <xf numFmtId="0" fontId="8" fillId="0" borderId="0" xfId="1" applyFont="1" applyAlignment="1" applyProtection="1">
      <alignment horizontal="center" wrapText="1"/>
    </xf>
    <xf numFmtId="0" fontId="4" fillId="0" borderId="0" xfId="1" applyFont="1" applyAlignment="1" applyProtection="1">
      <alignment horizontal="right"/>
    </xf>
    <xf numFmtId="0" fontId="5" fillId="3" borderId="1" xfId="1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/>
    </xf>
    <xf numFmtId="0" fontId="2" fillId="3" borderId="1" xfId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right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Normal="100" workbookViewId="0">
      <selection activeCell="E13" sqref="E13"/>
    </sheetView>
  </sheetViews>
  <sheetFormatPr defaultRowHeight="15" x14ac:dyDescent="0.25"/>
  <cols>
    <col min="1" max="1" width="4.28515625" customWidth="1"/>
    <col min="2" max="2" width="52.42578125" customWidth="1"/>
    <col min="3" max="3" width="20" customWidth="1"/>
    <col min="4" max="4" width="16.28515625" customWidth="1"/>
    <col min="5" max="5" width="15.7109375" customWidth="1"/>
    <col min="6" max="6" width="14.5703125" customWidth="1"/>
  </cols>
  <sheetData>
    <row r="1" spans="1:8" x14ac:dyDescent="0.25">
      <c r="A1" s="25" t="s">
        <v>28</v>
      </c>
      <c r="B1" s="25"/>
      <c r="C1" s="25"/>
      <c r="D1" s="25"/>
      <c r="E1" s="25"/>
      <c r="F1" s="25"/>
      <c r="G1" s="4"/>
      <c r="H1" s="4"/>
    </row>
    <row r="2" spans="1:8" x14ac:dyDescent="0.25">
      <c r="A2" s="25" t="s">
        <v>0</v>
      </c>
      <c r="B2" s="25"/>
      <c r="C2" s="25"/>
      <c r="D2" s="25"/>
      <c r="E2" s="25"/>
      <c r="F2" s="25"/>
      <c r="G2" s="4"/>
      <c r="H2" s="4"/>
    </row>
    <row r="3" spans="1:8" x14ac:dyDescent="0.25">
      <c r="A3" s="6"/>
      <c r="B3" s="1" t="s">
        <v>1</v>
      </c>
      <c r="C3" s="21"/>
      <c r="D3" s="21"/>
      <c r="E3" s="21"/>
      <c r="F3" s="6"/>
    </row>
    <row r="4" spans="1:8" x14ac:dyDescent="0.25">
      <c r="A4" s="6"/>
      <c r="B4" s="1" t="s">
        <v>2</v>
      </c>
      <c r="C4" s="21"/>
      <c r="D4" s="21"/>
      <c r="E4" s="21"/>
      <c r="F4" s="6"/>
    </row>
    <row r="5" spans="1:8" x14ac:dyDescent="0.25">
      <c r="A5" s="6"/>
      <c r="B5" s="1" t="s">
        <v>3</v>
      </c>
      <c r="C5" s="21"/>
      <c r="D5" s="21"/>
      <c r="E5" s="21"/>
      <c r="F5" s="6"/>
    </row>
    <row r="6" spans="1:8" x14ac:dyDescent="0.25">
      <c r="A6" s="6"/>
      <c r="B6" s="1" t="s">
        <v>4</v>
      </c>
      <c r="C6" s="21"/>
      <c r="D6" s="21"/>
      <c r="E6" s="21"/>
      <c r="F6" s="6"/>
    </row>
    <row r="7" spans="1:8" x14ac:dyDescent="0.25">
      <c r="A7" s="6"/>
      <c r="B7" s="1" t="s">
        <v>5</v>
      </c>
      <c r="C7" s="21"/>
      <c r="D7" s="21"/>
      <c r="E7" s="21"/>
      <c r="F7" s="6"/>
    </row>
    <row r="8" spans="1:8" x14ac:dyDescent="0.25">
      <c r="A8" s="6"/>
      <c r="B8" s="1" t="s">
        <v>6</v>
      </c>
      <c r="C8" s="21"/>
      <c r="D8" s="21"/>
      <c r="E8" s="21"/>
      <c r="F8" s="6"/>
    </row>
    <row r="9" spans="1:8" x14ac:dyDescent="0.25">
      <c r="A9" s="6"/>
      <c r="B9" s="6"/>
      <c r="C9" s="6"/>
      <c r="D9" s="6"/>
      <c r="E9" s="6"/>
      <c r="F9" s="6"/>
    </row>
    <row r="10" spans="1:8" ht="15.75" x14ac:dyDescent="0.25">
      <c r="A10" s="6"/>
      <c r="B10" s="6"/>
      <c r="C10" s="6"/>
      <c r="D10" s="6"/>
      <c r="E10" s="2" t="s">
        <v>7</v>
      </c>
      <c r="F10" s="6"/>
    </row>
    <row r="11" spans="1:8" ht="15.75" x14ac:dyDescent="0.25">
      <c r="A11" s="6"/>
      <c r="B11" s="6"/>
      <c r="C11" s="6"/>
      <c r="D11" s="6"/>
      <c r="E11" s="2" t="s">
        <v>8</v>
      </c>
      <c r="F11" s="6"/>
    </row>
    <row r="12" spans="1:8" ht="15.75" x14ac:dyDescent="0.25">
      <c r="A12" s="6"/>
      <c r="B12" s="6"/>
      <c r="C12" s="6"/>
      <c r="D12" s="6"/>
      <c r="E12" s="2" t="s">
        <v>9</v>
      </c>
      <c r="F12" s="6"/>
    </row>
    <row r="13" spans="1:8" ht="15.75" x14ac:dyDescent="0.25">
      <c r="A13" s="6"/>
      <c r="B13" s="6"/>
      <c r="C13" s="6"/>
      <c r="D13" s="6"/>
      <c r="E13" s="2" t="s">
        <v>10</v>
      </c>
      <c r="F13" s="6"/>
    </row>
    <row r="14" spans="1:8" x14ac:dyDescent="0.25">
      <c r="A14" s="6"/>
      <c r="B14" s="6"/>
      <c r="C14" s="6"/>
      <c r="D14" s="6"/>
      <c r="E14" s="6"/>
      <c r="F14" s="6"/>
    </row>
    <row r="15" spans="1:8" ht="15.75" x14ac:dyDescent="0.25">
      <c r="A15" s="18" t="s">
        <v>33</v>
      </c>
      <c r="B15" s="18"/>
      <c r="C15" s="18"/>
      <c r="D15" s="18"/>
      <c r="E15" s="18"/>
      <c r="F15" s="18"/>
      <c r="G15" s="5"/>
      <c r="H15" s="5"/>
    </row>
    <row r="16" spans="1:8" ht="42.75" customHeight="1" x14ac:dyDescent="0.25">
      <c r="A16" s="22" t="s">
        <v>34</v>
      </c>
      <c r="B16" s="22"/>
      <c r="C16" s="22"/>
      <c r="D16" s="22"/>
      <c r="E16" s="22"/>
      <c r="F16" s="22"/>
      <c r="G16" s="3"/>
      <c r="H16" s="3"/>
    </row>
    <row r="17" spans="1:8" ht="15.75" x14ac:dyDescent="0.25">
      <c r="A17" s="24" t="s">
        <v>35</v>
      </c>
      <c r="B17" s="24"/>
      <c r="C17" s="24"/>
      <c r="D17" s="24"/>
      <c r="E17" s="24"/>
      <c r="F17" s="24"/>
      <c r="G17" s="3"/>
      <c r="H17" s="3"/>
    </row>
    <row r="18" spans="1:8" ht="27.75" customHeight="1" x14ac:dyDescent="0.25">
      <c r="A18" s="23" t="s">
        <v>26</v>
      </c>
      <c r="B18" s="23"/>
      <c r="C18" s="23"/>
      <c r="D18" s="23"/>
      <c r="E18" s="23"/>
      <c r="F18" s="23"/>
    </row>
    <row r="19" spans="1:8" ht="120" x14ac:dyDescent="0.25">
      <c r="A19" s="19" t="s">
        <v>11</v>
      </c>
      <c r="B19" s="19" t="s">
        <v>12</v>
      </c>
      <c r="C19" s="19" t="s">
        <v>13</v>
      </c>
      <c r="D19" s="19" t="s">
        <v>25</v>
      </c>
      <c r="E19" s="19" t="s">
        <v>19</v>
      </c>
      <c r="F19" s="7" t="s">
        <v>20</v>
      </c>
    </row>
    <row r="20" spans="1:8" ht="23.25" customHeight="1" x14ac:dyDescent="0.25">
      <c r="A20" s="20"/>
      <c r="B20" s="20"/>
      <c r="C20" s="20"/>
      <c r="D20" s="20"/>
      <c r="E20" s="20"/>
      <c r="F20" s="16">
        <v>23</v>
      </c>
    </row>
    <row r="21" spans="1:8" ht="30" x14ac:dyDescent="0.25">
      <c r="A21" s="8">
        <v>1</v>
      </c>
      <c r="B21" s="9" t="s">
        <v>29</v>
      </c>
      <c r="C21" s="17">
        <v>36</v>
      </c>
      <c r="D21" s="14"/>
      <c r="E21" s="10">
        <f t="shared" ref="E21" si="0">ROUND(C21*D21,2)</f>
        <v>0</v>
      </c>
      <c r="F21" s="10">
        <f>ROUND(E21+E21*$F$20%,2)</f>
        <v>0</v>
      </c>
    </row>
    <row r="22" spans="1:8" ht="30" x14ac:dyDescent="0.25">
      <c r="A22" s="8">
        <v>2</v>
      </c>
      <c r="B22" s="9" t="s">
        <v>30</v>
      </c>
      <c r="C22" s="17">
        <v>36</v>
      </c>
      <c r="D22" s="14"/>
      <c r="E22" s="10">
        <f t="shared" ref="E22" si="1">ROUND(C22*D22,2)</f>
        <v>0</v>
      </c>
      <c r="F22" s="10">
        <f t="shared" ref="F22" si="2">ROUND(E22+E22*$F$20%,2)</f>
        <v>0</v>
      </c>
    </row>
    <row r="23" spans="1:8" x14ac:dyDescent="0.25">
      <c r="A23" s="28" t="s">
        <v>14</v>
      </c>
      <c r="B23" s="28"/>
      <c r="C23" s="28"/>
      <c r="D23" s="28"/>
      <c r="E23" s="11">
        <f>SUM(E21:E22)</f>
        <v>0</v>
      </c>
      <c r="F23" s="11">
        <f>SUM(F21:F22)</f>
        <v>0</v>
      </c>
    </row>
    <row r="24" spans="1:8" x14ac:dyDescent="0.25">
      <c r="A24" s="6"/>
      <c r="B24" s="6"/>
      <c r="C24" s="6"/>
      <c r="D24" s="6"/>
      <c r="E24" s="6"/>
      <c r="F24" s="6"/>
    </row>
    <row r="25" spans="1:8" x14ac:dyDescent="0.25">
      <c r="A25" s="40" t="s">
        <v>27</v>
      </c>
      <c r="B25" s="40"/>
      <c r="C25" s="40"/>
      <c r="D25" s="40"/>
      <c r="E25" s="40"/>
      <c r="F25" s="40"/>
    </row>
    <row r="26" spans="1:8" ht="105" x14ac:dyDescent="0.25">
      <c r="A26" s="30" t="s">
        <v>11</v>
      </c>
      <c r="B26" s="30" t="s">
        <v>12</v>
      </c>
      <c r="C26" s="19" t="s">
        <v>21</v>
      </c>
      <c r="D26" s="19" t="s">
        <v>22</v>
      </c>
      <c r="E26" s="19" t="s">
        <v>23</v>
      </c>
      <c r="F26" s="7" t="s">
        <v>24</v>
      </c>
    </row>
    <row r="27" spans="1:8" x14ac:dyDescent="0.25">
      <c r="A27" s="31"/>
      <c r="B27" s="31"/>
      <c r="C27" s="20"/>
      <c r="D27" s="20"/>
      <c r="E27" s="20"/>
      <c r="F27" s="16">
        <v>23</v>
      </c>
    </row>
    <row r="28" spans="1:8" ht="30" x14ac:dyDescent="0.25">
      <c r="A28" s="8">
        <v>1</v>
      </c>
      <c r="B28" s="15" t="s">
        <v>29</v>
      </c>
      <c r="C28" s="17">
        <v>168</v>
      </c>
      <c r="D28" s="14"/>
      <c r="E28" s="10">
        <f t="shared" ref="E28:E29" si="3">ROUND(C28*D28,2)</f>
        <v>0</v>
      </c>
      <c r="F28" s="10">
        <f t="shared" ref="F28:F29" si="4">ROUND(E28+E28*$F$27%,2)</f>
        <v>0</v>
      </c>
    </row>
    <row r="29" spans="1:8" ht="33.75" customHeight="1" x14ac:dyDescent="0.25">
      <c r="A29" s="8">
        <v>2</v>
      </c>
      <c r="B29" s="15" t="s">
        <v>30</v>
      </c>
      <c r="C29" s="17">
        <v>168</v>
      </c>
      <c r="D29" s="14"/>
      <c r="E29" s="10">
        <f t="shared" si="3"/>
        <v>0</v>
      </c>
      <c r="F29" s="10">
        <f t="shared" si="4"/>
        <v>0</v>
      </c>
    </row>
    <row r="30" spans="1:8" x14ac:dyDescent="0.25">
      <c r="A30" s="29" t="s">
        <v>14</v>
      </c>
      <c r="B30" s="29"/>
      <c r="C30" s="29"/>
      <c r="D30" s="29"/>
      <c r="E30" s="12">
        <f>SUM(E28:E29)</f>
        <v>0</v>
      </c>
      <c r="F30" s="12">
        <f>SUM(F28:F29)</f>
        <v>0</v>
      </c>
    </row>
    <row r="31" spans="1:8" x14ac:dyDescent="0.25">
      <c r="A31" s="6"/>
      <c r="B31" s="6"/>
      <c r="C31" s="6"/>
      <c r="D31" s="6"/>
      <c r="E31" s="6"/>
      <c r="F31" s="6"/>
    </row>
    <row r="32" spans="1:8" ht="15" customHeight="1" x14ac:dyDescent="0.25">
      <c r="A32" s="32" t="s">
        <v>31</v>
      </c>
      <c r="B32" s="33"/>
      <c r="C32" s="34"/>
      <c r="D32" s="13" t="s">
        <v>16</v>
      </c>
      <c r="E32" s="13" t="s">
        <v>17</v>
      </c>
      <c r="F32" s="13" t="s">
        <v>18</v>
      </c>
    </row>
    <row r="33" spans="1:6" x14ac:dyDescent="0.25">
      <c r="A33" s="35"/>
      <c r="B33" s="36"/>
      <c r="C33" s="37"/>
      <c r="D33" s="12">
        <f>SUM(E21,E28)</f>
        <v>0</v>
      </c>
      <c r="E33" s="12">
        <f>F33-D33</f>
        <v>0</v>
      </c>
      <c r="F33" s="12">
        <f>SUM(F21,F28)</f>
        <v>0</v>
      </c>
    </row>
    <row r="34" spans="1:6" x14ac:dyDescent="0.25">
      <c r="A34" s="38" t="s">
        <v>32</v>
      </c>
      <c r="B34" s="39"/>
      <c r="C34" s="39"/>
      <c r="D34" s="13" t="s">
        <v>16</v>
      </c>
      <c r="E34" s="13" t="s">
        <v>17</v>
      </c>
      <c r="F34" s="13" t="s">
        <v>18</v>
      </c>
    </row>
    <row r="35" spans="1:6" x14ac:dyDescent="0.25">
      <c r="A35" s="39"/>
      <c r="B35" s="39"/>
      <c r="C35" s="39"/>
      <c r="D35" s="12">
        <f>SUM(E22,E29)</f>
        <v>0</v>
      </c>
      <c r="E35" s="12">
        <f>F35-D35</f>
        <v>0</v>
      </c>
      <c r="F35" s="12">
        <f>SUM(F22,F29)</f>
        <v>0</v>
      </c>
    </row>
    <row r="36" spans="1:6" x14ac:dyDescent="0.25">
      <c r="A36" s="6"/>
      <c r="B36" s="6"/>
      <c r="C36" s="6"/>
      <c r="D36" s="6"/>
      <c r="E36" s="6"/>
      <c r="F36" s="6"/>
    </row>
    <row r="37" spans="1:6" ht="95.25" customHeight="1" x14ac:dyDescent="0.25">
      <c r="A37" s="27"/>
      <c r="B37" s="27"/>
      <c r="C37" s="27"/>
      <c r="D37" s="27"/>
      <c r="E37" s="26" t="s">
        <v>15</v>
      </c>
      <c r="F37" s="26"/>
    </row>
  </sheetData>
  <sheetProtection password="C565" sheet="1" objects="1" scenarios="1"/>
  <mergeCells count="29">
    <mergeCell ref="E37:F37"/>
    <mergeCell ref="A37:D37"/>
    <mergeCell ref="A23:D23"/>
    <mergeCell ref="A30:D30"/>
    <mergeCell ref="A26:A27"/>
    <mergeCell ref="B26:B27"/>
    <mergeCell ref="E26:E27"/>
    <mergeCell ref="A32:C33"/>
    <mergeCell ref="A34:C35"/>
    <mergeCell ref="A25:F25"/>
    <mergeCell ref="C26:C27"/>
    <mergeCell ref="D26:D27"/>
    <mergeCell ref="A1:F1"/>
    <mergeCell ref="A2:F2"/>
    <mergeCell ref="C3:E3"/>
    <mergeCell ref="C4:E4"/>
    <mergeCell ref="C5:E5"/>
    <mergeCell ref="A15:F15"/>
    <mergeCell ref="E19:E20"/>
    <mergeCell ref="C6:E6"/>
    <mergeCell ref="C7:E7"/>
    <mergeCell ref="C8:E8"/>
    <mergeCell ref="A19:A20"/>
    <mergeCell ref="B19:B20"/>
    <mergeCell ref="C19:C20"/>
    <mergeCell ref="D19:D20"/>
    <mergeCell ref="A16:F16"/>
    <mergeCell ref="A18:F18"/>
    <mergeCell ref="A17:F17"/>
  </mergeCells>
  <pageMargins left="0.7" right="0.7" top="0.75" bottom="0.75" header="0.3" footer="0.3"/>
  <pageSetup paperSize="9" scale="74" orientation="portrait" r:id="rId1"/>
  <rowBreaks count="1" manualBreakCount="1">
    <brk id="24" max="5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Orliński, Paweł</dc:creator>
  <cp:lastModifiedBy>Bujnowska, Agnieszka</cp:lastModifiedBy>
  <cp:lastPrinted>2021-10-05T09:33:24Z</cp:lastPrinted>
  <dcterms:created xsi:type="dcterms:W3CDTF">2021-10-04T08:32:15Z</dcterms:created>
  <dcterms:modified xsi:type="dcterms:W3CDTF">2024-10-28T07:07:28Z</dcterms:modified>
</cp:coreProperties>
</file>