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EDA53FFF-D722-4FA3-B1E2-7377C3AB6C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Oferta" sheetId="3" r:id="rId2"/>
    <sheet name="Arkusz2" sheetId="2" r:id="rId3"/>
  </sheets>
  <definedNames>
    <definedName name="_xlnm.Print_Area" localSheetId="0">Arkusz1!$A$3:$G$26</definedName>
    <definedName name="_xlnm.Print_Area" localSheetId="1">Oferta!$A$5:$F$23</definedName>
  </definedNames>
  <calcPr calcId="181029"/>
</workbook>
</file>

<file path=xl/calcChain.xml><?xml version="1.0" encoding="utf-8"?>
<calcChain xmlns="http://schemas.openxmlformats.org/spreadsheetml/2006/main">
  <c r="F16" i="3" l="1"/>
  <c r="F15" i="3"/>
  <c r="F14" i="3"/>
  <c r="F13" i="3"/>
  <c r="G13" i="3" s="1"/>
  <c r="H13" i="3" l="1"/>
  <c r="G14" i="3"/>
  <c r="G16" i="3" s="1"/>
  <c r="H16" i="3" s="1"/>
  <c r="G15" i="3"/>
  <c r="H15" i="3" s="1"/>
  <c r="H14" i="3" l="1"/>
</calcChain>
</file>

<file path=xl/sharedStrings.xml><?xml version="1.0" encoding="utf-8"?>
<sst xmlns="http://schemas.openxmlformats.org/spreadsheetml/2006/main" count="50" uniqueCount="30">
  <si>
    <t>Lp</t>
  </si>
  <si>
    <t>Jm</t>
  </si>
  <si>
    <t>Ilość</t>
  </si>
  <si>
    <t>………………………………………………………</t>
  </si>
  <si>
    <t>Wartość netto (zł) (4x5)</t>
  </si>
  <si>
    <t>Razem:</t>
  </si>
  <si>
    <t>Przedmiot zamówienia:</t>
  </si>
  <si>
    <t>Cena jednostkowa netto (zł)</t>
  </si>
  <si>
    <t>2. Stawka VAT: _________ %</t>
  </si>
  <si>
    <t>1. Suma wartości netto: _____________ zł</t>
  </si>
  <si>
    <r>
      <t xml:space="preserve">3. Całkowita kwota </t>
    </r>
    <r>
      <rPr>
        <u/>
        <sz val="11"/>
        <color theme="1"/>
        <rFont val="Arial"/>
        <family val="2"/>
        <charset val="238"/>
      </rPr>
      <t>brutto</t>
    </r>
    <r>
      <rPr>
        <sz val="11"/>
        <color theme="1"/>
        <rFont val="Arial"/>
        <family val="2"/>
        <charset val="238"/>
      </rPr>
      <t xml:space="preserve"> za wykonanie zamówienia: __________________ zł</t>
    </r>
  </si>
  <si>
    <t>Producent wyrobu, typ lub marka</t>
  </si>
  <si>
    <t>Nazwa Wykonawcy: …………………………………………………..</t>
  </si>
  <si>
    <t>Adres Wykonawcy: …………………………………………………..</t>
  </si>
  <si>
    <t>NIP Wykonawcy: …………………………………………………..</t>
  </si>
  <si>
    <t>Regon Wykonawcy: …………………………………………………..</t>
  </si>
  <si>
    <t xml:space="preserve">               podpis i pieczęć</t>
  </si>
  <si>
    <t>FORMULARZ CENOWY - OFERTA</t>
  </si>
  <si>
    <t>Załącznik nr 4</t>
  </si>
  <si>
    <t>Oświadczam iż akceptuję zapisy OPZ i warunki zamówienia.</t>
  </si>
  <si>
    <t>szt.</t>
  </si>
  <si>
    <t>Elementy montażowe</t>
  </si>
  <si>
    <t>Element azylu prefabrykowanego, narożny
 500mmx500mx100mm</t>
  </si>
  <si>
    <t xml:space="preserve">                                          dot. wniosku ZR/UM/DPZS/230/318/2021</t>
  </si>
  <si>
    <t>Element azylu prefabrykowanego, zewnętrrzny (skrajny) 500mmx500mx100mm</t>
  </si>
  <si>
    <t>Termin realizacji: ________________ (do 7 dni ) Gwarancja: ______________________(36 miesięcy)</t>
  </si>
  <si>
    <t>Oświadczam iż akceptuję zapisy OPZ I warunki umowy.</t>
  </si>
  <si>
    <t>Oświadczam, że Wykonawca (firma), którą reprezentuję nie podlega wykluczeniu z postępowania na podstawie art. 7 ustawy z dnia 13 kwietnia 2022r. o szczególnych rozwiązaniach w zakresie przeciwdziałaniu wspieraniu agresji na Ukrainę oraz służących ochronie bezpieczeństwa narodowego.</t>
  </si>
  <si>
    <t>Słupek przeszkodowy U-5a zgodny z OPZ</t>
  </si>
  <si>
    <t xml:space="preserve">                                        dot. wniosku ZR/UM/DPZS/270/11/2025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</si>
</sst>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scheme val="minor"/>
    </font>
    <font>
      <i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scheme val="minor"/>
    </font>
    <font>
      <u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3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/>
    <xf numFmtId="2" fontId="13" fillId="0" borderId="0" xfId="0" applyNumberFormat="1" applyFont="1" applyAlignment="1">
      <alignment horizontal="right" vertical="center"/>
    </xf>
    <xf numFmtId="0" fontId="16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20" fillId="0" borderId="0" xfId="0" applyFont="1"/>
    <xf numFmtId="0" fontId="12" fillId="0" borderId="0" xfId="0" applyFont="1" applyAlignment="1">
      <alignment wrapText="1"/>
    </xf>
    <xf numFmtId="0" fontId="16" fillId="0" borderId="0" xfId="0" applyFont="1" applyAlignment="1">
      <alignment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0" xfId="0" applyFont="1" applyAlignment="1">
      <alignment wrapText="1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4" fontId="14" fillId="0" borderId="2" xfId="3" applyFont="1" applyBorder="1" applyAlignment="1">
      <alignment horizontal="center" vertical="center" wrapText="1"/>
    </xf>
    <xf numFmtId="44" fontId="25" fillId="0" borderId="1" xfId="3" applyFont="1" applyBorder="1" applyAlignment="1">
      <alignment horizontal="center" vertical="center" wrapText="1"/>
    </xf>
    <xf numFmtId="44" fontId="24" fillId="0" borderId="0" xfId="0" applyNumberFormat="1" applyFont="1" applyAlignment="1">
      <alignment wrapText="1"/>
    </xf>
    <xf numFmtId="44" fontId="24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26"/>
  <sheetViews>
    <sheetView tabSelected="1" zoomScaleNormal="100" workbookViewId="0">
      <selection activeCell="A5" sqref="A5:G5"/>
    </sheetView>
  </sheetViews>
  <sheetFormatPr defaultRowHeight="15" x14ac:dyDescent="0.25"/>
  <cols>
    <col min="1" max="1" width="4.42578125" style="1" customWidth="1"/>
    <col min="2" max="2" width="47.28515625" style="1" customWidth="1"/>
    <col min="3" max="3" width="5.28515625" style="1" bestFit="1" customWidth="1"/>
    <col min="4" max="4" width="9.7109375" style="1" customWidth="1"/>
    <col min="5" max="5" width="14.5703125" style="1" customWidth="1"/>
    <col min="6" max="6" width="21.140625" style="1" customWidth="1"/>
    <col min="7" max="7" width="37.42578125" style="1" customWidth="1"/>
    <col min="8" max="16384" width="9.140625" style="1"/>
  </cols>
  <sheetData>
    <row r="3" spans="1:8" x14ac:dyDescent="0.25">
      <c r="A3"/>
      <c r="F3" s="5" t="s">
        <v>29</v>
      </c>
    </row>
    <row r="5" spans="1:8" ht="15.75" x14ac:dyDescent="0.25">
      <c r="A5" s="48" t="s">
        <v>17</v>
      </c>
      <c r="B5" s="48"/>
      <c r="C5" s="48"/>
      <c r="D5" s="48"/>
      <c r="E5" s="48"/>
      <c r="F5" s="48"/>
      <c r="G5" s="48"/>
    </row>
    <row r="6" spans="1:8" ht="12.75" customHeight="1" x14ac:dyDescent="0.25">
      <c r="A6" s="18"/>
      <c r="B6" s="18"/>
      <c r="C6" s="18"/>
      <c r="D6" s="18"/>
      <c r="E6" s="18"/>
      <c r="F6" s="18"/>
      <c r="G6" s="18"/>
    </row>
    <row r="7" spans="1:8" s="8" customFormat="1" ht="15" customHeight="1" x14ac:dyDescent="0.2">
      <c r="A7" s="4" t="s">
        <v>12</v>
      </c>
      <c r="B7" s="5"/>
      <c r="C7" s="5"/>
      <c r="D7" s="5"/>
      <c r="E7" s="6"/>
      <c r="F7" s="5"/>
      <c r="G7" s="7"/>
    </row>
    <row r="8" spans="1:8" s="8" customFormat="1" ht="15" customHeight="1" x14ac:dyDescent="0.2">
      <c r="A8" s="4" t="s">
        <v>13</v>
      </c>
      <c r="B8" s="4"/>
      <c r="C8" s="5"/>
      <c r="D8" s="5"/>
      <c r="E8" s="6"/>
      <c r="F8" s="5"/>
      <c r="G8" s="7"/>
    </row>
    <row r="9" spans="1:8" s="8" customFormat="1" ht="15" customHeight="1" x14ac:dyDescent="0.2">
      <c r="A9" s="4" t="s">
        <v>14</v>
      </c>
      <c r="B9" s="4"/>
      <c r="C9" s="5"/>
      <c r="D9" s="5"/>
      <c r="E9" s="6"/>
      <c r="F9" s="5"/>
      <c r="G9" s="7"/>
    </row>
    <row r="10" spans="1:8" s="8" customFormat="1" ht="15" customHeight="1" x14ac:dyDescent="0.2">
      <c r="A10" s="4" t="s">
        <v>15</v>
      </c>
      <c r="B10" s="4"/>
      <c r="C10" s="5"/>
      <c r="D10" s="5"/>
      <c r="E10" s="6"/>
      <c r="F10" s="5"/>
      <c r="G10" s="7"/>
    </row>
    <row r="11" spans="1:8" s="8" customFormat="1" ht="12.75" customHeight="1" x14ac:dyDescent="0.2">
      <c r="A11" s="4"/>
      <c r="B11" s="5"/>
      <c r="C11" s="5"/>
      <c r="D11" s="5"/>
      <c r="E11" s="6"/>
      <c r="F11" s="5"/>
      <c r="G11" s="7"/>
    </row>
    <row r="12" spans="1:8" s="12" customFormat="1" ht="45" x14ac:dyDescent="0.25">
      <c r="A12" s="9" t="s">
        <v>0</v>
      </c>
      <c r="B12" s="10" t="s">
        <v>6</v>
      </c>
      <c r="C12" s="9" t="s">
        <v>1</v>
      </c>
      <c r="D12" s="9" t="s">
        <v>2</v>
      </c>
      <c r="E12" s="11" t="s">
        <v>7</v>
      </c>
      <c r="F12" s="11" t="s">
        <v>4</v>
      </c>
      <c r="G12" s="11" t="s">
        <v>11</v>
      </c>
      <c r="H12" s="20"/>
    </row>
    <row r="13" spans="1:8" s="14" customFormat="1" ht="11.25" customHeight="1" x14ac:dyDescent="0.2">
      <c r="A13" s="40">
        <v>1</v>
      </c>
      <c r="B13" s="41">
        <v>2</v>
      </c>
      <c r="C13" s="40">
        <v>3</v>
      </c>
      <c r="D13" s="40">
        <v>4</v>
      </c>
      <c r="E13" s="37">
        <v>5</v>
      </c>
      <c r="F13" s="37">
        <v>6</v>
      </c>
      <c r="G13" s="37">
        <v>7</v>
      </c>
      <c r="H13" s="21"/>
    </row>
    <row r="14" spans="1:8" s="14" customFormat="1" ht="30" customHeight="1" x14ac:dyDescent="0.2">
      <c r="A14" s="38">
        <v>1</v>
      </c>
      <c r="B14" s="44" t="s">
        <v>28</v>
      </c>
      <c r="C14" s="39" t="s">
        <v>20</v>
      </c>
      <c r="D14" s="39">
        <v>600</v>
      </c>
      <c r="E14" s="37"/>
      <c r="F14" s="37"/>
      <c r="G14" s="37"/>
      <c r="H14" s="21"/>
    </row>
    <row r="15" spans="1:8" customFormat="1" ht="30" customHeight="1" x14ac:dyDescent="0.25">
      <c r="A15" s="3"/>
      <c r="B15" s="17"/>
      <c r="C15" s="2"/>
      <c r="D15" s="2"/>
      <c r="E15" s="13" t="s">
        <v>5</v>
      </c>
      <c r="F15" s="22"/>
      <c r="G15" s="15"/>
    </row>
    <row r="16" spans="1:8" customFormat="1" ht="30" customHeight="1" x14ac:dyDescent="0.25">
      <c r="A16" s="3"/>
      <c r="B16" s="17"/>
      <c r="C16" s="2"/>
      <c r="D16" s="2"/>
      <c r="E16" s="13"/>
      <c r="F16" s="23"/>
      <c r="G16" s="15"/>
    </row>
    <row r="17" spans="1:7" s="16" customFormat="1" ht="22.5" customHeight="1" x14ac:dyDescent="0.25">
      <c r="A17" s="49" t="s">
        <v>9</v>
      </c>
      <c r="B17" s="49"/>
      <c r="C17" s="49"/>
      <c r="D17" s="49"/>
      <c r="E17" s="49"/>
      <c r="F17" s="49"/>
      <c r="G17" s="49"/>
    </row>
    <row r="18" spans="1:7" s="16" customFormat="1" ht="22.5" customHeight="1" x14ac:dyDescent="0.25">
      <c r="A18" s="49" t="s">
        <v>8</v>
      </c>
      <c r="B18" s="49"/>
      <c r="C18" s="49"/>
      <c r="D18" s="49"/>
      <c r="E18" s="49"/>
      <c r="F18" s="49"/>
      <c r="G18" s="49"/>
    </row>
    <row r="19" spans="1:7" s="16" customFormat="1" ht="22.5" customHeight="1" x14ac:dyDescent="0.25">
      <c r="A19" s="50" t="s">
        <v>10</v>
      </c>
      <c r="B19" s="50"/>
      <c r="C19" s="50"/>
      <c r="D19" s="50"/>
      <c r="E19" s="50"/>
      <c r="F19" s="50"/>
      <c r="G19" s="50"/>
    </row>
    <row r="20" spans="1:7" x14ac:dyDescent="0.25">
      <c r="A20" s="2"/>
      <c r="B20" s="2"/>
      <c r="C20" s="2"/>
      <c r="D20" s="2"/>
      <c r="E20" s="2"/>
      <c r="F20" s="47"/>
      <c r="G20" s="47"/>
    </row>
    <row r="21" spans="1:7" x14ac:dyDescent="0.25">
      <c r="A21" s="19" t="s">
        <v>26</v>
      </c>
    </row>
    <row r="22" spans="1:7" ht="33" customHeight="1" x14ac:dyDescent="0.25">
      <c r="A22" s="45" t="s">
        <v>27</v>
      </c>
      <c r="B22" s="46"/>
      <c r="C22" s="46"/>
      <c r="D22" s="46"/>
      <c r="E22" s="46"/>
      <c r="F22" s="46"/>
      <c r="G22" s="46"/>
    </row>
    <row r="23" spans="1:7" x14ac:dyDescent="0.25">
      <c r="A23" s="42"/>
      <c r="B23" s="43"/>
      <c r="C23" s="43"/>
      <c r="D23" s="43"/>
      <c r="E23" s="43"/>
      <c r="F23" s="43"/>
      <c r="G23" s="43"/>
    </row>
    <row r="25" spans="1:7" x14ac:dyDescent="0.25">
      <c r="F25" s="1" t="s">
        <v>3</v>
      </c>
    </row>
    <row r="26" spans="1:7" x14ac:dyDescent="0.25">
      <c r="F26" s="1" t="s">
        <v>16</v>
      </c>
    </row>
  </sheetData>
  <mergeCells count="6">
    <mergeCell ref="A22:G22"/>
    <mergeCell ref="F20:G20"/>
    <mergeCell ref="A5:G5"/>
    <mergeCell ref="A18:G18"/>
    <mergeCell ref="A17:G17"/>
    <mergeCell ref="A19:G19"/>
  </mergeCells>
  <phoneticPr fontId="18" type="noConversion"/>
  <pageMargins left="0.23622047244094491" right="0.23622047244094491" top="0.15748031496062992" bottom="0.15748031496062992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C3058-EBC4-49EC-B81E-7946F80A927F}">
  <sheetPr>
    <pageSetUpPr fitToPage="1"/>
  </sheetPr>
  <dimension ref="A3:I27"/>
  <sheetViews>
    <sheetView topLeftCell="A7" zoomScaleNormal="100" workbookViewId="0">
      <selection activeCell="F14" sqref="F14"/>
    </sheetView>
  </sheetViews>
  <sheetFormatPr defaultRowHeight="15" x14ac:dyDescent="0.25"/>
  <cols>
    <col min="1" max="1" width="4.42578125" style="1" customWidth="1"/>
    <col min="2" max="2" width="47.28515625" style="1" customWidth="1"/>
    <col min="3" max="3" width="5.28515625" style="1" bestFit="1" customWidth="1"/>
    <col min="4" max="4" width="9.7109375" style="1" customWidth="1"/>
    <col min="5" max="5" width="14.5703125" style="1" customWidth="1"/>
    <col min="6" max="6" width="21.140625" style="1" customWidth="1"/>
    <col min="7" max="7" width="9.140625" style="1"/>
    <col min="8" max="8" width="9.7109375" style="1" bestFit="1" customWidth="1"/>
    <col min="9" max="16384" width="9.140625" style="1"/>
  </cols>
  <sheetData>
    <row r="3" spans="1:9" x14ac:dyDescent="0.25">
      <c r="A3" t="s">
        <v>18</v>
      </c>
      <c r="F3" s="5" t="s">
        <v>23</v>
      </c>
    </row>
    <row r="5" spans="1:9" ht="15.75" x14ac:dyDescent="0.25">
      <c r="A5" s="48" t="s">
        <v>17</v>
      </c>
      <c r="B5" s="48"/>
      <c r="C5" s="48"/>
      <c r="D5" s="48"/>
      <c r="E5" s="48"/>
      <c r="F5" s="48"/>
    </row>
    <row r="6" spans="1:9" ht="12.75" customHeight="1" x14ac:dyDescent="0.25">
      <c r="A6" s="18"/>
      <c r="B6" s="18"/>
      <c r="C6" s="18"/>
      <c r="D6" s="18"/>
      <c r="E6" s="18"/>
      <c r="F6" s="18"/>
    </row>
    <row r="7" spans="1:9" s="8" customFormat="1" ht="15" customHeight="1" x14ac:dyDescent="0.2">
      <c r="A7" s="4" t="s">
        <v>12</v>
      </c>
      <c r="B7" s="5"/>
      <c r="C7" s="5"/>
      <c r="D7" s="5"/>
      <c r="E7" s="6"/>
      <c r="F7" s="5"/>
    </row>
    <row r="8" spans="1:9" s="8" customFormat="1" ht="15" customHeight="1" x14ac:dyDescent="0.2">
      <c r="A8" s="4" t="s">
        <v>13</v>
      </c>
      <c r="B8" s="4"/>
      <c r="C8" s="5"/>
      <c r="D8" s="5"/>
      <c r="E8" s="6"/>
      <c r="F8" s="5"/>
    </row>
    <row r="9" spans="1:9" s="8" customFormat="1" ht="15" customHeight="1" x14ac:dyDescent="0.2">
      <c r="A9" s="4" t="s">
        <v>14</v>
      </c>
      <c r="B9" s="4"/>
      <c r="C9" s="5"/>
      <c r="D9" s="5"/>
      <c r="E9" s="6"/>
      <c r="F9" s="5"/>
    </row>
    <row r="10" spans="1:9" s="8" customFormat="1" ht="15" customHeight="1" x14ac:dyDescent="0.2">
      <c r="A10" s="4" t="s">
        <v>15</v>
      </c>
      <c r="B10" s="4"/>
      <c r="C10" s="5"/>
      <c r="D10" s="5"/>
      <c r="E10" s="6"/>
      <c r="F10" s="5"/>
    </row>
    <row r="11" spans="1:9" s="8" customFormat="1" ht="12.75" customHeight="1" x14ac:dyDescent="0.2">
      <c r="A11" s="4"/>
      <c r="B11" s="5"/>
      <c r="C11" s="5"/>
      <c r="D11" s="5"/>
      <c r="E11" s="6"/>
      <c r="F11" s="5"/>
    </row>
    <row r="12" spans="1:9" s="12" customFormat="1" ht="22.5" x14ac:dyDescent="0.25">
      <c r="A12" s="24" t="s">
        <v>0</v>
      </c>
      <c r="B12" s="25" t="s">
        <v>6</v>
      </c>
      <c r="C12" s="24" t="s">
        <v>1</v>
      </c>
      <c r="D12" s="24" t="s">
        <v>2</v>
      </c>
      <c r="E12" s="26" t="s">
        <v>7</v>
      </c>
      <c r="F12" s="26" t="s">
        <v>4</v>
      </c>
      <c r="G12" s="28"/>
      <c r="H12" s="29"/>
      <c r="I12" s="29"/>
    </row>
    <row r="13" spans="1:9" s="14" customFormat="1" ht="22.5" x14ac:dyDescent="0.2">
      <c r="A13" s="27">
        <v>1</v>
      </c>
      <c r="B13" s="30" t="s">
        <v>24</v>
      </c>
      <c r="C13" s="27" t="s">
        <v>20</v>
      </c>
      <c r="D13" s="27">
        <v>48</v>
      </c>
      <c r="E13" s="33">
        <v>52</v>
      </c>
      <c r="F13" s="33">
        <f>D13*E13</f>
        <v>2496</v>
      </c>
      <c r="G13" s="35">
        <f>F13*0.23</f>
        <v>574.08000000000004</v>
      </c>
      <c r="H13" s="36">
        <f>F13+G13</f>
        <v>3070.08</v>
      </c>
      <c r="I13" s="29"/>
    </row>
    <row r="14" spans="1:9" s="14" customFormat="1" ht="22.5" x14ac:dyDescent="0.2">
      <c r="A14" s="27">
        <v>2</v>
      </c>
      <c r="B14" s="30" t="s">
        <v>22</v>
      </c>
      <c r="C14" s="27" t="s">
        <v>20</v>
      </c>
      <c r="D14" s="27">
        <v>8</v>
      </c>
      <c r="E14" s="33">
        <v>52</v>
      </c>
      <c r="F14" s="33">
        <f>D14*E14</f>
        <v>416</v>
      </c>
      <c r="G14" s="35">
        <f>F14*0.23</f>
        <v>95.68</v>
      </c>
      <c r="H14" s="36">
        <f>F14+G14</f>
        <v>511.68</v>
      </c>
      <c r="I14" s="29"/>
    </row>
    <row r="15" spans="1:9" s="12" customFormat="1" ht="36" customHeight="1" x14ac:dyDescent="0.25">
      <c r="A15" s="31">
        <v>3</v>
      </c>
      <c r="B15" s="32" t="s">
        <v>21</v>
      </c>
      <c r="C15" s="30" t="s">
        <v>20</v>
      </c>
      <c r="D15" s="30">
        <v>216</v>
      </c>
      <c r="E15" s="34">
        <v>1.1499999999999999</v>
      </c>
      <c r="F15" s="33">
        <f>D15*E15</f>
        <v>248.39999999999998</v>
      </c>
      <c r="G15" s="35">
        <f>F15*0.23</f>
        <v>57.131999999999998</v>
      </c>
      <c r="H15" s="36">
        <f>F15+G15</f>
        <v>305.53199999999998</v>
      </c>
      <c r="I15" s="29"/>
    </row>
    <row r="16" spans="1:9" customFormat="1" ht="30" customHeight="1" x14ac:dyDescent="0.25">
      <c r="A16" s="3"/>
      <c r="B16" s="17"/>
      <c r="C16" s="2"/>
      <c r="D16" s="2"/>
      <c r="E16" s="13" t="s">
        <v>5</v>
      </c>
      <c r="F16" s="22">
        <f>SUM(F13:F15)</f>
        <v>3160.4</v>
      </c>
      <c r="G16" s="22">
        <f>SUM(G13:G15)</f>
        <v>726.89199999999994</v>
      </c>
      <c r="H16" s="36">
        <f>F16+G16</f>
        <v>3887.2919999999999</v>
      </c>
    </row>
    <row r="17" spans="1:6" customFormat="1" ht="30" customHeight="1" x14ac:dyDescent="0.25">
      <c r="A17" s="3"/>
      <c r="B17" s="17"/>
      <c r="C17" s="2"/>
      <c r="D17" s="2"/>
      <c r="E17" s="13"/>
      <c r="F17" s="23"/>
    </row>
    <row r="18" spans="1:6" customFormat="1" ht="15.75" x14ac:dyDescent="0.25">
      <c r="A18" s="3" t="s">
        <v>25</v>
      </c>
      <c r="B18" s="17"/>
      <c r="C18" s="2"/>
      <c r="D18" s="2"/>
      <c r="E18" s="13"/>
      <c r="F18" s="23"/>
    </row>
    <row r="19" spans="1:6" s="16" customFormat="1" ht="22.5" customHeight="1" x14ac:dyDescent="0.25">
      <c r="A19" s="51"/>
      <c r="B19" s="51"/>
      <c r="C19" s="51"/>
      <c r="D19" s="51"/>
      <c r="E19" s="51"/>
      <c r="F19" s="51"/>
    </row>
    <row r="20" spans="1:6" s="16" customFormat="1" ht="22.5" customHeight="1" x14ac:dyDescent="0.25">
      <c r="A20" s="49" t="s">
        <v>9</v>
      </c>
      <c r="B20" s="49"/>
      <c r="C20" s="49"/>
      <c r="D20" s="49"/>
      <c r="E20" s="49"/>
      <c r="F20" s="49"/>
    </row>
    <row r="21" spans="1:6" s="16" customFormat="1" ht="22.5" customHeight="1" x14ac:dyDescent="0.25">
      <c r="A21" s="49" t="s">
        <v>8</v>
      </c>
      <c r="B21" s="49"/>
      <c r="C21" s="49"/>
      <c r="D21" s="49"/>
      <c r="E21" s="49"/>
      <c r="F21" s="49"/>
    </row>
    <row r="22" spans="1:6" s="16" customFormat="1" ht="22.5" customHeight="1" x14ac:dyDescent="0.25">
      <c r="A22" s="50" t="s">
        <v>10</v>
      </c>
      <c r="B22" s="50"/>
      <c r="C22" s="50"/>
      <c r="D22" s="50"/>
      <c r="E22" s="50"/>
      <c r="F22" s="50"/>
    </row>
    <row r="23" spans="1:6" x14ac:dyDescent="0.25">
      <c r="A23" s="2"/>
      <c r="B23" s="2"/>
      <c r="C23" s="2"/>
      <c r="D23" s="2"/>
      <c r="E23" s="2"/>
      <c r="F23" s="15"/>
    </row>
    <row r="24" spans="1:6" x14ac:dyDescent="0.25">
      <c r="A24" s="19" t="s">
        <v>19</v>
      </c>
    </row>
    <row r="26" spans="1:6" x14ac:dyDescent="0.25">
      <c r="F26" s="1" t="s">
        <v>3</v>
      </c>
    </row>
    <row r="27" spans="1:6" x14ac:dyDescent="0.25">
      <c r="F27" s="1" t="s">
        <v>16</v>
      </c>
    </row>
  </sheetData>
  <mergeCells count="5">
    <mergeCell ref="A5:F5"/>
    <mergeCell ref="A19:F19"/>
    <mergeCell ref="A20:F20"/>
    <mergeCell ref="A21:F21"/>
    <mergeCell ref="A22:F22"/>
  </mergeCells>
  <pageMargins left="0.23622047244094491" right="0.23622047244094491" top="0.15748031496062992" bottom="0.15748031496062992" header="0.31496062992125984" footer="0.11811023622047245"/>
  <pageSetup paperSize="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9:H9"/>
  <sheetViews>
    <sheetView workbookViewId="0">
      <selection activeCell="F9" sqref="F9"/>
    </sheetView>
  </sheetViews>
  <sheetFormatPr defaultRowHeight="15" x14ac:dyDescent="0.25"/>
  <cols>
    <col min="2" max="2" width="3.5703125" bestFit="1" customWidth="1"/>
    <col min="3" max="3" width="57.5703125" customWidth="1"/>
    <col min="4" max="4" width="5" customWidth="1"/>
    <col min="5" max="5" width="4.28515625" customWidth="1"/>
    <col min="6" max="6" width="11" customWidth="1"/>
    <col min="7" max="7" width="7" hidden="1" customWidth="1"/>
    <col min="8" max="8" width="11.5703125" hidden="1" customWidth="1"/>
  </cols>
  <sheetData>
    <row r="9" ht="30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Oferta</vt:lpstr>
      <vt:lpstr>Arkusz2</vt:lpstr>
      <vt:lpstr>Arkusz1!Obszar_wydruku</vt:lpstr>
      <vt:lpstr>Oferta!Obszar_wydruku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2025-01-10T13:44:09Z</dcterms:modified>
</cp:coreProperties>
</file>