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S:\WRO\W toku\Elżbieta F\2024\13.NP_2024_08_0674_PS Zakup usług transmisji danych telemetrycznych\2. SWZ\"/>
    </mc:Choice>
  </mc:AlternateContent>
  <xr:revisionPtr revIDLastSave="0" documentId="13_ncr:1_{4CACF299-DE15-4C4D-9D97-CAEDAA3E6E3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a 1 (U + S)" sheetId="2" r:id="rId1"/>
  </sheets>
  <definedNames>
    <definedName name="_xlnm.Print_Area" localSheetId="0">'Tabela 1 (U + S)'!$A$1:$I$27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2" l="1"/>
  <c r="F6" i="2"/>
  <c r="F12" i="2"/>
  <c r="H12" i="2" s="1"/>
  <c r="F13" i="2"/>
  <c r="H13" i="2" s="1"/>
  <c r="F7" i="2"/>
  <c r="F8" i="2"/>
  <c r="F14" i="2"/>
  <c r="F10" i="2"/>
  <c r="H10" i="2" s="1"/>
  <c r="F9" i="2"/>
  <c r="H9" i="2" s="1"/>
  <c r="I9" i="2" s="1"/>
  <c r="I12" i="2" l="1"/>
  <c r="H7" i="2"/>
  <c r="I7" i="2" s="1"/>
  <c r="H8" i="2"/>
  <c r="I8" i="2" s="1"/>
  <c r="H11" i="2"/>
  <c r="I11" i="2" s="1"/>
  <c r="I10" i="2"/>
  <c r="I13" i="2"/>
  <c r="H6" i="2"/>
  <c r="I6" i="2" s="1"/>
  <c r="H14" i="2"/>
  <c r="I14" i="2" s="1"/>
</calcChain>
</file>

<file path=xl/sharedStrings.xml><?xml version="1.0" encoding="utf-8"?>
<sst xmlns="http://schemas.openxmlformats.org/spreadsheetml/2006/main" count="51" uniqueCount="51">
  <si>
    <t>Lp.</t>
  </si>
  <si>
    <t>Usługi</t>
  </si>
  <si>
    <t>Mnożnik</t>
  </si>
  <si>
    <t>Cena jednostkowa netto w zł</t>
  </si>
  <si>
    <t>kol. 1</t>
  </si>
  <si>
    <t>kol. 2</t>
  </si>
  <si>
    <t>kol. 3</t>
  </si>
  <si>
    <t>kol. 4</t>
  </si>
  <si>
    <t>kol. 5</t>
  </si>
  <si>
    <t>kol. 6</t>
  </si>
  <si>
    <t>1.</t>
  </si>
  <si>
    <t>2.</t>
  </si>
  <si>
    <t>Opłata za dodatkowy pakiet 10GB transmisji danych w taryfie telemetrycznej</t>
  </si>
  <si>
    <t>3.</t>
  </si>
  <si>
    <t>Opłata za dodatkowy jeden SMS krajowy po przekroczeniu pakietu abonamentowego</t>
  </si>
  <si>
    <t>4.</t>
  </si>
  <si>
    <t>5.</t>
  </si>
  <si>
    <t xml:space="preserve">Opłata za dodatkowe uruchomienie i konfigurację prywatnego APN </t>
  </si>
  <si>
    <t>6.</t>
  </si>
  <si>
    <t>7.</t>
  </si>
  <si>
    <t xml:space="preserve">Opłata za dodatkową instalację  łącza do prywatnego APN </t>
  </si>
  <si>
    <t>8.</t>
  </si>
  <si>
    <t>Opłata abonamentowa za APN</t>
  </si>
  <si>
    <t>Opłata abonamentowa za łącze do APN</t>
  </si>
  <si>
    <t>*</t>
  </si>
  <si>
    <t>VAT (%)</t>
  </si>
  <si>
    <t>VAT (zł)
(kol. 6 x kol. 7)</t>
  </si>
  <si>
    <t>kol. 7</t>
  </si>
  <si>
    <t>kol. 8</t>
  </si>
  <si>
    <t>ko. 9</t>
  </si>
  <si>
    <t>Łączna cena brutto (zł)
(kol. 6+ kol 8)</t>
  </si>
  <si>
    <t>Legenda:</t>
  </si>
  <si>
    <t>wypełnia wykonawca</t>
  </si>
  <si>
    <t>pola w komórkach zaznaczonych na niebiesko sa wyliczane odpowiednio:
kol. 6 - zgodnie z danymi w nagłówku 
kol. 8 - zgodnie z danymi w nagłówku 
kol. 9 - zgodnie z danymi w nagłówku</t>
  </si>
  <si>
    <t>Wartość netto w zł 
(kol. 3 x kol. 4 x kol.5)</t>
  </si>
  <si>
    <r>
      <t>Czas świadczenia usług - 2</t>
    </r>
    <r>
      <rPr>
        <b/>
        <u/>
        <sz val="10"/>
        <color rgb="FF000000"/>
        <rFont val="Century Gothic"/>
        <family val="2"/>
        <charset val="238"/>
      </rPr>
      <t xml:space="preserve"> lata</t>
    </r>
  </si>
  <si>
    <t>Nazwa postępowania: Zakup usług transmisji danych telemetrycznych.
numer postępowania: NP/2024/08/0674/PS</t>
  </si>
  <si>
    <t>Przewidywana ilość sztuk w okresie 2 lat*</t>
  </si>
  <si>
    <t>9.</t>
  </si>
  <si>
    <t>kolorem jasnoszarym poz. 1,4,6,8,9 zaznaczone są Usługi podstawowe</t>
  </si>
  <si>
    <t>kolorem żółtym poz. 2,3,5 i 7 zaznaczone są Usługi dodatkowe</t>
  </si>
  <si>
    <t>**</t>
  </si>
  <si>
    <t>Opłata za uruchomienie i konfigurację prywatnego APN**</t>
  </si>
  <si>
    <t xml:space="preserve">Opłata za  instalację  łącza do prywatnego APN** </t>
  </si>
  <si>
    <t>pola z gwiazdką (**) nie dotyczą obecnego operatora (Polkomtel), który posiada już funkcjonującą infrastrukturę (łącza oraz uruchomione i skonfigurowane APN-y), w takim przypadku należy wprowadzić wartość 0 zł</t>
  </si>
  <si>
    <r>
      <t>Opłata abonamentowa za każdą kartę SIM w taryfie telemetrycznej (w tym:pakiet</t>
    </r>
    <r>
      <rPr>
        <b/>
        <sz val="9"/>
        <color theme="1"/>
        <rFont val="Century Gothic"/>
        <family val="2"/>
        <charset val="238"/>
      </rPr>
      <t> 200 GB </t>
    </r>
    <r>
      <rPr>
        <sz val="9"/>
        <color theme="1"/>
        <rFont val="Century Gothic"/>
        <family val="2"/>
        <charset val="238"/>
      </rPr>
      <t>danych liczony globalnie dla wszystkich kart SIM zgodnie z ilością wskazaną w tabeli do wykorzystania w ramach prywatnych APN-ów, z taryfikacją maksymalnie co 10 kB; pakiet ten będzie zwiększany proporcjonalnie o kolejne 10 GB po aktywacji kolejnych 50 szt. kart SIM, pakiet 4</t>
    </r>
    <r>
      <rPr>
        <b/>
        <sz val="9"/>
        <color theme="1"/>
        <rFont val="Century Gothic"/>
        <family val="2"/>
        <charset val="238"/>
      </rPr>
      <t>000 SMS</t>
    </r>
    <r>
      <rPr>
        <sz val="9"/>
        <color theme="1"/>
        <rFont val="Century Gothic"/>
        <family val="2"/>
        <charset val="238"/>
      </rPr>
      <t xml:space="preserve"> liczony globalnie dla wszystkich kart zgodnie z ilością wskazaną w tabeli w taryfie telemetrycznej).Dodatkowo pakiet </t>
    </r>
    <r>
      <rPr>
        <b/>
        <sz val="9"/>
        <color theme="1"/>
        <rFont val="Century Gothic"/>
        <family val="2"/>
        <charset val="238"/>
      </rPr>
      <t xml:space="preserve">300 GB </t>
    </r>
    <r>
      <rPr>
        <sz val="9"/>
        <color theme="1"/>
        <rFont val="Century Gothic"/>
        <family val="2"/>
        <charset val="238"/>
      </rPr>
      <t xml:space="preserve">dla dedykowanego APN-u (około 100 sz. kart SIM) z osobną taryfikacją typu "worek" tj. pakiet </t>
    </r>
    <r>
      <rPr>
        <b/>
        <sz val="9"/>
        <color theme="1"/>
        <rFont val="Century Gothic"/>
        <family val="2"/>
        <charset val="238"/>
      </rPr>
      <t>4 GB</t>
    </r>
    <r>
      <rPr>
        <sz val="9"/>
        <color theme="1"/>
        <rFont val="Century Gothic"/>
        <family val="2"/>
        <charset val="238"/>
      </rPr>
      <t xml:space="preserve"> per karta SIM a po przekroczeniu tej warości pakiet </t>
    </r>
    <r>
      <rPr>
        <b/>
        <sz val="9"/>
        <color theme="1"/>
        <rFont val="Century Gothic"/>
        <family val="2"/>
        <charset val="238"/>
      </rPr>
      <t>300 GB</t>
    </r>
    <r>
      <rPr>
        <sz val="9"/>
        <color theme="1"/>
        <rFont val="Century Gothic"/>
        <family val="2"/>
        <charset val="238"/>
      </rPr>
      <t xml:space="preserve"> liczony globalnie dla wszystkich kart SIM w tym APN-ie.Transmisja nie wychodzi na zewnatrz (tj do Internetu).</t>
    </r>
  </si>
  <si>
    <t xml:space="preserve">Z-Suma wartości netto (poz.1-9) </t>
  </si>
  <si>
    <t xml:space="preserve">
……………………., dnia ………………………….. r.	………………………………………………………………
	czytelny podpis, podpis z pieczątką imienną 
	lub podpis elektroniczny osoby (osób) 
	upoważnionej (upoważnionych)
	do reprezentowania Wykonawcy</t>
  </si>
  <si>
    <t>Załącznik nr1 do Formularza Oferta - Formularz Cenowy</t>
  </si>
  <si>
    <t>10.</t>
  </si>
  <si>
    <t>ilości podane w kolumnie 4 to ilości szacunkowe. Zamawiający zastrzega sobie możliwość zmniejszenia lub zwiększenia szacunkowej ilości poszczególnych zamawianych materiałów z zachowaniem cen jednostkowych, z zastrzeżeniem, że wartość umowy nie zostanie przekroczona.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</si>
</sst>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_-* #,##0.00\ _z_ł_-;\-* #,##0.00\ _z_ł_-;_-* &quot;-&quot;??\ _z_ł_-;_-@_-"/>
  </numFmts>
  <fonts count="19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  <charset val="238"/>
    </font>
    <font>
      <sz val="10"/>
      <color theme="1"/>
      <name val="Century Gothic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  <charset val="238"/>
    </font>
    <font>
      <sz val="9"/>
      <color theme="1"/>
      <name val="Century Gothic"/>
      <family val="2"/>
      <charset val="238"/>
    </font>
    <font>
      <sz val="8"/>
      <color theme="1"/>
      <name val="Century Gothic"/>
      <family val="2"/>
      <charset val="238"/>
    </font>
    <font>
      <b/>
      <sz val="10"/>
      <color theme="1"/>
      <name val="Century Gothic"/>
      <family val="2"/>
      <charset val="238"/>
    </font>
    <font>
      <i/>
      <sz val="10"/>
      <color theme="1"/>
      <name val="Century Gothic"/>
      <family val="2"/>
      <charset val="238"/>
    </font>
    <font>
      <b/>
      <sz val="10"/>
      <color rgb="FF000000"/>
      <name val="Century Gothic"/>
      <family val="2"/>
      <charset val="238"/>
    </font>
    <font>
      <b/>
      <u/>
      <sz val="10"/>
      <color rgb="FF000000"/>
      <name val="Century Gothic"/>
      <family val="2"/>
      <charset val="238"/>
    </font>
    <font>
      <sz val="10"/>
      <color rgb="FF000000"/>
      <name val="Century Gothic"/>
      <family val="2"/>
      <charset val="238"/>
    </font>
    <font>
      <b/>
      <sz val="9"/>
      <color theme="1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sz val="10"/>
      <name val="Century Gothic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 style="medium">
        <color rgb="FFCCCCCC"/>
      </left>
      <right/>
      <top/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CCCCCC"/>
      </right>
      <top/>
      <bottom style="medium">
        <color rgb="FFCCCCCC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51">
    <xf numFmtId="0" fontId="0" fillId="0" borderId="0" xfId="0"/>
    <xf numFmtId="0" fontId="5" fillId="5" borderId="5" xfId="0" applyFont="1" applyFill="1" applyBorder="1" applyAlignment="1">
      <alignment vertical="center"/>
    </xf>
    <xf numFmtId="0" fontId="5" fillId="6" borderId="5" xfId="0" applyFont="1" applyFill="1" applyBorder="1" applyAlignment="1">
      <alignment vertical="center"/>
    </xf>
    <xf numFmtId="0" fontId="3" fillId="0" borderId="1" xfId="0" applyFont="1" applyBorder="1" applyAlignment="1">
      <alignment wrapText="1"/>
    </xf>
    <xf numFmtId="0" fontId="3" fillId="0" borderId="3" xfId="0" applyFont="1" applyBorder="1" applyAlignment="1">
      <alignment wrapText="1"/>
    </xf>
    <xf numFmtId="44" fontId="3" fillId="7" borderId="4" xfId="1" applyFont="1" applyFill="1" applyBorder="1" applyAlignment="1" applyProtection="1">
      <alignment wrapText="1"/>
      <protection locked="0"/>
    </xf>
    <xf numFmtId="0" fontId="3" fillId="0" borderId="7" xfId="0" applyFont="1" applyBorder="1" applyAlignment="1">
      <alignment wrapText="1"/>
    </xf>
    <xf numFmtId="44" fontId="3" fillId="8" borderId="6" xfId="1" applyFont="1" applyFill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0" xfId="0" applyFont="1" applyFill="1" applyBorder="1" applyAlignment="1" applyProtection="1">
      <alignment horizontal="left" wrapText="1"/>
    </xf>
    <xf numFmtId="9" fontId="8" fillId="7" borderId="4" xfId="3" applyFont="1" applyFill="1" applyBorder="1" applyAlignment="1" applyProtection="1">
      <alignment wrapText="1"/>
      <protection locked="0"/>
    </xf>
    <xf numFmtId="164" fontId="8" fillId="7" borderId="4" xfId="1" applyNumberFormat="1" applyFont="1" applyFill="1" applyBorder="1" applyAlignment="1" applyProtection="1">
      <alignment wrapText="1"/>
      <protection locked="0"/>
    </xf>
    <xf numFmtId="0" fontId="5" fillId="0" borderId="5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8" xfId="0" applyFont="1" applyBorder="1" applyAlignment="1">
      <alignment wrapText="1"/>
    </xf>
    <xf numFmtId="0" fontId="4" fillId="0" borderId="0" xfId="0" applyFont="1" applyBorder="1" applyAlignment="1">
      <alignment wrapText="1"/>
    </xf>
    <xf numFmtId="44" fontId="4" fillId="0" borderId="0" xfId="0" applyNumberFormat="1" applyFont="1" applyBorder="1" applyAlignment="1">
      <alignment wrapText="1"/>
    </xf>
    <xf numFmtId="164" fontId="4" fillId="0" borderId="0" xfId="0" applyNumberFormat="1" applyFont="1" applyBorder="1" applyAlignment="1">
      <alignment wrapText="1"/>
    </xf>
    <xf numFmtId="164" fontId="8" fillId="8" borderId="4" xfId="0" applyNumberFormat="1" applyFont="1" applyFill="1" applyBorder="1" applyAlignment="1">
      <alignment wrapText="1"/>
    </xf>
    <xf numFmtId="44" fontId="8" fillId="8" borderId="4" xfId="0" applyNumberFormat="1" applyFont="1" applyFill="1" applyBorder="1" applyAlignment="1">
      <alignment wrapText="1"/>
    </xf>
    <xf numFmtId="0" fontId="0" fillId="0" borderId="0" xfId="0" applyBorder="1" applyAlignment="1"/>
    <xf numFmtId="0" fontId="17" fillId="0" borderId="0" xfId="0" applyFont="1" applyBorder="1" applyAlignment="1">
      <alignment horizontal="left" vertical="top"/>
    </xf>
    <xf numFmtId="0" fontId="11" fillId="2" borderId="4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44" fontId="8" fillId="8" borderId="4" xfId="1" applyFont="1" applyFill="1" applyBorder="1" applyAlignment="1">
      <alignment wrapText="1"/>
    </xf>
    <xf numFmtId="0" fontId="15" fillId="5" borderId="4" xfId="0" applyFont="1" applyFill="1" applyBorder="1" applyAlignment="1">
      <alignment vertical="center"/>
    </xf>
    <xf numFmtId="0" fontId="8" fillId="5" borderId="4" xfId="0" applyFont="1" applyFill="1" applyBorder="1"/>
    <xf numFmtId="0" fontId="15" fillId="9" borderId="4" xfId="0" applyFont="1" applyFill="1" applyBorder="1" applyAlignment="1">
      <alignment vertical="center"/>
    </xf>
    <xf numFmtId="0" fontId="2" fillId="9" borderId="4" xfId="0" applyFont="1" applyFill="1" applyBorder="1"/>
    <xf numFmtId="44" fontId="0" fillId="0" borderId="0" xfId="0" applyNumberFormat="1" applyBorder="1"/>
    <xf numFmtId="0" fontId="3" fillId="0" borderId="0" xfId="0" applyFont="1" applyBorder="1" applyAlignment="1">
      <alignment wrapText="1"/>
    </xf>
    <xf numFmtId="44" fontId="0" fillId="0" borderId="10" xfId="0" applyNumberFormat="1" applyBorder="1"/>
    <xf numFmtId="0" fontId="1" fillId="4" borderId="0" xfId="0" applyFont="1" applyFill="1" applyBorder="1" applyAlignment="1">
      <alignment horizontal="center" wrapText="1"/>
    </xf>
    <xf numFmtId="165" fontId="0" fillId="0" borderId="0" xfId="0" applyNumberFormat="1" applyBorder="1" applyAlignment="1">
      <alignment horizontal="right"/>
    </xf>
    <xf numFmtId="0" fontId="8" fillId="4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9" fillId="9" borderId="4" xfId="0" applyFont="1" applyFill="1" applyBorder="1" applyAlignment="1">
      <alignment horizontal="left" vertical="center" wrapText="1"/>
    </xf>
    <xf numFmtId="1" fontId="8" fillId="4" borderId="4" xfId="1" applyNumberFormat="1" applyFont="1" applyFill="1" applyBorder="1" applyAlignment="1">
      <alignment horizontal="center" vertical="center" wrapText="1"/>
    </xf>
    <xf numFmtId="1" fontId="8" fillId="4" borderId="4" xfId="0" applyNumberFormat="1" applyFont="1" applyFill="1" applyBorder="1" applyAlignment="1">
      <alignment horizontal="center" vertical="center" wrapText="1"/>
    </xf>
    <xf numFmtId="1" fontId="18" fillId="4" borderId="4" xfId="1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17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11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165" fontId="4" fillId="0" borderId="10" xfId="0" applyNumberFormat="1" applyFont="1" applyBorder="1" applyAlignment="1">
      <alignment horizontal="right"/>
    </xf>
    <xf numFmtId="0" fontId="10" fillId="0" borderId="8" xfId="0" applyFont="1" applyBorder="1" applyAlignment="1">
      <alignment horizontal="left" wrapText="1"/>
    </xf>
    <xf numFmtId="0" fontId="10" fillId="0" borderId="11" xfId="0" applyFont="1" applyBorder="1" applyAlignment="1">
      <alignment horizontal="left" wrapText="1"/>
    </xf>
  </cellXfs>
  <cellStyles count="4">
    <cellStyle name="Normalny" xfId="0" builtinId="0"/>
    <cellStyle name="Procentowy" xfId="3" builtinId="5"/>
    <cellStyle name="Walutowy" xfId="1" builtinId="4"/>
    <cellStyle name="Walutowy 2" xfId="2" xr:uid="{B11CD240-84DD-474F-A047-3697DEFE54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7FB98-99EA-4DDA-80AE-8D57F5634254}">
  <dimension ref="A2:U972"/>
  <sheetViews>
    <sheetView tabSelected="1" topLeftCell="A12" zoomScaleNormal="100" workbookViewId="0">
      <selection activeCell="E6" sqref="E6"/>
    </sheetView>
  </sheetViews>
  <sheetFormatPr defaultRowHeight="15" x14ac:dyDescent="0.25"/>
  <cols>
    <col min="1" max="1" width="8.140625" customWidth="1"/>
    <col min="2" max="2" width="85.140625" customWidth="1"/>
    <col min="3" max="3" width="8.7109375" customWidth="1"/>
    <col min="4" max="4" width="22.140625" customWidth="1"/>
    <col min="5" max="5" width="19.85546875" customWidth="1"/>
    <col min="6" max="6" width="27.140625" customWidth="1"/>
    <col min="8" max="8" width="11.85546875" customWidth="1"/>
    <col min="9" max="9" width="15.42578125" customWidth="1"/>
  </cols>
  <sheetData>
    <row r="2" spans="1:21" ht="40.5" customHeight="1" thickBot="1" x14ac:dyDescent="0.3">
      <c r="A2" s="20"/>
      <c r="B2" s="44" t="s">
        <v>36</v>
      </c>
      <c r="C2" s="45"/>
      <c r="D2" s="45"/>
      <c r="E2" s="21" t="s">
        <v>48</v>
      </c>
      <c r="F2" s="21"/>
      <c r="G2" s="21"/>
      <c r="H2" s="21"/>
      <c r="I2" s="21"/>
    </row>
    <row r="3" spans="1:21" ht="43.5" customHeight="1" thickBot="1" x14ac:dyDescent="0.3">
      <c r="A3" s="46" t="s">
        <v>0</v>
      </c>
      <c r="B3" s="46" t="s">
        <v>1</v>
      </c>
      <c r="C3" s="47" t="s">
        <v>35</v>
      </c>
      <c r="D3" s="47"/>
      <c r="E3" s="47"/>
      <c r="F3" s="47"/>
      <c r="G3" s="47"/>
      <c r="H3" s="47"/>
      <c r="I3" s="47"/>
      <c r="J3" s="4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 ht="39" thickBot="1" x14ac:dyDescent="0.3">
      <c r="A4" s="46"/>
      <c r="B4" s="46"/>
      <c r="C4" s="22" t="s">
        <v>2</v>
      </c>
      <c r="D4" s="22" t="s">
        <v>37</v>
      </c>
      <c r="E4" s="22" t="s">
        <v>3</v>
      </c>
      <c r="F4" s="22" t="s">
        <v>34</v>
      </c>
      <c r="G4" s="22" t="s">
        <v>25</v>
      </c>
      <c r="H4" s="22" t="s">
        <v>26</v>
      </c>
      <c r="I4" s="22" t="s">
        <v>30</v>
      </c>
      <c r="J4" s="4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ht="15.75" thickBot="1" x14ac:dyDescent="0.3">
      <c r="A5" s="23" t="s">
        <v>4</v>
      </c>
      <c r="B5" s="23" t="s">
        <v>5</v>
      </c>
      <c r="C5" s="23" t="s">
        <v>6</v>
      </c>
      <c r="D5" s="23" t="s">
        <v>7</v>
      </c>
      <c r="E5" s="23" t="s">
        <v>8</v>
      </c>
      <c r="F5" s="23" t="s">
        <v>9</v>
      </c>
      <c r="G5" s="23" t="s">
        <v>27</v>
      </c>
      <c r="H5" s="23" t="s">
        <v>28</v>
      </c>
      <c r="I5" s="23" t="s">
        <v>29</v>
      </c>
      <c r="J5" s="4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1" ht="125.1" customHeight="1" thickBot="1" x14ac:dyDescent="0.3">
      <c r="A6" s="34" t="s">
        <v>10</v>
      </c>
      <c r="B6" s="37" t="s">
        <v>45</v>
      </c>
      <c r="C6" s="38">
        <v>24</v>
      </c>
      <c r="D6" s="39">
        <v>2080</v>
      </c>
      <c r="E6" s="11"/>
      <c r="F6" s="24">
        <f t="shared" ref="F6:F14" si="0">D6*E6*C6</f>
        <v>0</v>
      </c>
      <c r="G6" s="10"/>
      <c r="H6" s="18">
        <f>F6*G6</f>
        <v>0</v>
      </c>
      <c r="I6" s="19">
        <f>F6+H6</f>
        <v>0</v>
      </c>
      <c r="J6" s="4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15.75" thickBot="1" x14ac:dyDescent="0.3">
      <c r="A7" s="34" t="s">
        <v>11</v>
      </c>
      <c r="B7" s="25" t="s">
        <v>12</v>
      </c>
      <c r="C7" s="38">
        <v>1</v>
      </c>
      <c r="D7" s="39">
        <v>12</v>
      </c>
      <c r="E7" s="11"/>
      <c r="F7" s="24">
        <f>D7*E7*C7</f>
        <v>0</v>
      </c>
      <c r="G7" s="10"/>
      <c r="H7" s="18">
        <f t="shared" ref="H7:H14" si="1">F7*G7</f>
        <v>0</v>
      </c>
      <c r="I7" s="19">
        <f t="shared" ref="I7:I14" si="2">F7+H7</f>
        <v>0</v>
      </c>
      <c r="J7" s="4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 ht="15.75" thickBot="1" x14ac:dyDescent="0.3">
      <c r="A8" s="34" t="s">
        <v>13</v>
      </c>
      <c r="B8" s="26" t="s">
        <v>14</v>
      </c>
      <c r="C8" s="40">
        <v>12</v>
      </c>
      <c r="D8" s="39">
        <v>3000</v>
      </c>
      <c r="E8" s="11"/>
      <c r="F8" s="24">
        <f>D8*E8*C8</f>
        <v>0</v>
      </c>
      <c r="G8" s="10"/>
      <c r="H8" s="18">
        <f t="shared" si="1"/>
        <v>0</v>
      </c>
      <c r="I8" s="19">
        <f t="shared" si="2"/>
        <v>0</v>
      </c>
      <c r="J8" s="4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ht="15.75" thickBot="1" x14ac:dyDescent="0.3">
      <c r="A9" s="34" t="s">
        <v>15</v>
      </c>
      <c r="B9" s="27" t="s">
        <v>42</v>
      </c>
      <c r="C9" s="38">
        <v>1</v>
      </c>
      <c r="D9" s="39">
        <v>11</v>
      </c>
      <c r="E9" s="11"/>
      <c r="F9" s="24">
        <f>D9*E9*C9</f>
        <v>0</v>
      </c>
      <c r="G9" s="10"/>
      <c r="H9" s="18">
        <f t="shared" si="1"/>
        <v>0</v>
      </c>
      <c r="I9" s="19">
        <f t="shared" si="2"/>
        <v>0</v>
      </c>
    </row>
    <row r="10" spans="1:21" ht="15.75" thickBot="1" x14ac:dyDescent="0.3">
      <c r="A10" s="34" t="s">
        <v>16</v>
      </c>
      <c r="B10" s="25" t="s">
        <v>17</v>
      </c>
      <c r="C10" s="38">
        <v>1</v>
      </c>
      <c r="D10" s="39">
        <v>3</v>
      </c>
      <c r="E10" s="11"/>
      <c r="F10" s="24">
        <f>D10*E10*C10</f>
        <v>0</v>
      </c>
      <c r="G10" s="10"/>
      <c r="H10" s="18">
        <f t="shared" si="1"/>
        <v>0</v>
      </c>
      <c r="I10" s="19">
        <f t="shared" si="2"/>
        <v>0</v>
      </c>
      <c r="J10" s="4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1:21" ht="15.75" thickBot="1" x14ac:dyDescent="0.3">
      <c r="A11" s="34" t="s">
        <v>18</v>
      </c>
      <c r="B11" s="27" t="s">
        <v>43</v>
      </c>
      <c r="C11" s="38">
        <v>1</v>
      </c>
      <c r="D11" s="39">
        <v>9</v>
      </c>
      <c r="E11" s="11"/>
      <c r="F11" s="24">
        <f>D11*E11*C11</f>
        <v>0</v>
      </c>
      <c r="G11" s="10"/>
      <c r="H11" s="18">
        <f t="shared" si="1"/>
        <v>0</v>
      </c>
      <c r="I11" s="19">
        <f t="shared" si="2"/>
        <v>0</v>
      </c>
      <c r="J11" s="4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1:21" ht="15.75" thickBot="1" x14ac:dyDescent="0.3">
      <c r="A12" s="34" t="s">
        <v>19</v>
      </c>
      <c r="B12" s="25" t="s">
        <v>20</v>
      </c>
      <c r="C12" s="38">
        <v>1</v>
      </c>
      <c r="D12" s="39">
        <v>2</v>
      </c>
      <c r="E12" s="11"/>
      <c r="F12" s="24">
        <f t="shared" si="0"/>
        <v>0</v>
      </c>
      <c r="G12" s="10"/>
      <c r="H12" s="18">
        <f t="shared" si="1"/>
        <v>0</v>
      </c>
      <c r="I12" s="19">
        <f t="shared" si="2"/>
        <v>0</v>
      </c>
      <c r="J12" s="4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</row>
    <row r="13" spans="1:21" ht="15.75" thickBot="1" x14ac:dyDescent="0.3">
      <c r="A13" s="34" t="s">
        <v>21</v>
      </c>
      <c r="B13" s="28" t="s">
        <v>22</v>
      </c>
      <c r="C13" s="40">
        <v>24</v>
      </c>
      <c r="D13" s="39">
        <v>14</v>
      </c>
      <c r="E13" s="11"/>
      <c r="F13" s="24">
        <f t="shared" si="0"/>
        <v>0</v>
      </c>
      <c r="G13" s="10"/>
      <c r="H13" s="18">
        <f t="shared" si="1"/>
        <v>0</v>
      </c>
      <c r="I13" s="19">
        <f t="shared" si="2"/>
        <v>0</v>
      </c>
      <c r="J13" s="4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1" ht="15.75" thickBot="1" x14ac:dyDescent="0.3">
      <c r="A14" s="35" t="s">
        <v>38</v>
      </c>
      <c r="B14" s="27" t="s">
        <v>23</v>
      </c>
      <c r="C14" s="38">
        <v>24</v>
      </c>
      <c r="D14" s="39">
        <v>11</v>
      </c>
      <c r="E14" s="11"/>
      <c r="F14" s="24">
        <f t="shared" si="0"/>
        <v>0</v>
      </c>
      <c r="G14" s="10"/>
      <c r="H14" s="18">
        <f t="shared" si="1"/>
        <v>0</v>
      </c>
      <c r="I14" s="19">
        <f t="shared" si="2"/>
        <v>0</v>
      </c>
      <c r="J14" s="4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1" ht="15.75" thickBot="1" x14ac:dyDescent="0.3">
      <c r="A15" s="36" t="s">
        <v>49</v>
      </c>
      <c r="B15" s="48" t="s">
        <v>46</v>
      </c>
      <c r="C15" s="48"/>
      <c r="D15" s="48"/>
      <c r="E15" s="48"/>
      <c r="F15" s="31"/>
      <c r="G15" s="30"/>
      <c r="H15" s="30"/>
      <c r="I15" s="30"/>
      <c r="J15" s="4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</row>
    <row r="16" spans="1:21" ht="15.75" thickBot="1" x14ac:dyDescent="0.3">
      <c r="A16" s="32"/>
      <c r="B16" s="33"/>
      <c r="C16" s="33"/>
      <c r="D16" s="33"/>
      <c r="E16" s="33"/>
      <c r="F16" s="29"/>
      <c r="G16" s="30"/>
      <c r="H16" s="30"/>
      <c r="I16" s="30"/>
      <c r="J16" s="4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:21" ht="15.75" customHeight="1" thickBot="1" x14ac:dyDescent="0.35">
      <c r="A17" s="49" t="s">
        <v>31</v>
      </c>
      <c r="B17" s="50"/>
      <c r="C17" s="6"/>
      <c r="D17" s="14"/>
      <c r="E17" s="15"/>
      <c r="F17" s="16"/>
      <c r="G17" s="15"/>
      <c r="H17" s="17"/>
      <c r="I17" s="16"/>
      <c r="J17" s="4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</row>
    <row r="18" spans="1:21" ht="16.5" thickBot="1" x14ac:dyDescent="0.35">
      <c r="A18" s="2"/>
      <c r="B18" s="8" t="s">
        <v>39</v>
      </c>
      <c r="C18" s="3"/>
      <c r="D18" s="3"/>
      <c r="E18" s="6"/>
      <c r="F18" s="6"/>
      <c r="G18" s="6"/>
      <c r="H18" s="6"/>
      <c r="I18" s="6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ht="16.5" thickBot="1" x14ac:dyDescent="0.35">
      <c r="A19" s="1"/>
      <c r="B19" s="8" t="s">
        <v>40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</row>
    <row r="20" spans="1:21" ht="41.25" thickBot="1" x14ac:dyDescent="0.35">
      <c r="A20" s="12" t="s">
        <v>24</v>
      </c>
      <c r="B20" s="8" t="s">
        <v>50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spans="1:21" ht="41.25" thickBot="1" x14ac:dyDescent="0.35">
      <c r="A21" s="13" t="s">
        <v>41</v>
      </c>
      <c r="B21" s="8" t="s">
        <v>44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21" ht="16.5" thickBot="1" x14ac:dyDescent="0.35">
      <c r="A22" s="5"/>
      <c r="B22" s="8" t="s">
        <v>32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1:21" ht="57.75" thickBot="1" x14ac:dyDescent="0.35">
      <c r="A23" s="7"/>
      <c r="B23" s="9" t="s">
        <v>33</v>
      </c>
      <c r="C23" s="3"/>
      <c r="D23" s="3"/>
      <c r="E23" s="41" t="s">
        <v>47</v>
      </c>
      <c r="F23" s="42"/>
      <c r="G23" s="42"/>
      <c r="H23" s="42"/>
      <c r="I23" s="4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1:21" ht="15.75" thickBot="1" x14ac:dyDescent="0.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</row>
    <row r="25" spans="1:21" ht="15.75" thickBot="1" x14ac:dyDescent="0.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1:21" ht="15.75" thickBot="1" x14ac:dyDescent="0.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1:21" ht="15.75" thickBot="1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  <row r="28" spans="1:21" ht="15.75" thickBot="1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1:21" ht="15.75" thickBot="1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1:21" ht="15.75" thickBo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1:21" ht="15.75" thickBo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1:21" ht="15.75" thickBot="1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1:21" ht="15.75" thickBot="1" x14ac:dyDescent="0.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1:21" ht="15.75" thickBot="1" x14ac:dyDescent="0.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ht="15.75" thickBot="1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ht="15.75" thickBot="1" x14ac:dyDescent="0.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ht="15.75" thickBot="1" x14ac:dyDescent="0.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ht="15.75" thickBot="1" x14ac:dyDescent="0.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ht="15.75" thickBot="1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ht="15.75" thickBot="1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ht="15.75" thickBot="1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15.75" thickBot="1" x14ac:dyDescent="0.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ht="15.75" thickBot="1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ht="15.75" thickBot="1" x14ac:dyDescent="0.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ht="15.75" thickBot="1" x14ac:dyDescent="0.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ht="15.75" thickBot="1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ht="15.75" thickBot="1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ht="15.75" thickBot="1" x14ac:dyDescent="0.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ht="15.75" thickBot="1" x14ac:dyDescent="0.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ht="15.75" thickBot="1" x14ac:dyDescent="0.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ht="15.75" thickBot="1" x14ac:dyDescent="0.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15.75" thickBot="1" x14ac:dyDescent="0.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ht="15.75" thickBot="1" x14ac:dyDescent="0.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15.75" thickBot="1" x14ac:dyDescent="0.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ht="15.75" thickBot="1" x14ac:dyDescent="0.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ht="15.75" thickBot="1" x14ac:dyDescent="0.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ht="15.75" thickBot="1" x14ac:dyDescent="0.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ht="15.75" thickBot="1" x14ac:dyDescent="0.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ht="15.75" thickBot="1" x14ac:dyDescent="0.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ht="15.75" thickBot="1" x14ac:dyDescent="0.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ht="15.75" thickBot="1" x14ac:dyDescent="0.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ht="15.75" thickBot="1" x14ac:dyDescent="0.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ht="15.75" thickBot="1" x14ac:dyDescent="0.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ht="15.75" thickBot="1" x14ac:dyDescent="0.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ht="15.75" thickBot="1" x14ac:dyDescent="0.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ht="15.75" thickBot="1" x14ac:dyDescent="0.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ht="15.75" thickBot="1" x14ac:dyDescent="0.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ht="15.75" thickBot="1" x14ac:dyDescent="0.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ht="15.75" thickBot="1" x14ac:dyDescent="0.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ht="15.75" thickBot="1" x14ac:dyDescent="0.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ht="15.75" thickBot="1" x14ac:dyDescent="0.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ht="15.75" thickBot="1" x14ac:dyDescent="0.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ht="15.75" thickBot="1" x14ac:dyDescent="0.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ht="15.75" thickBot="1" x14ac:dyDescent="0.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ht="15.75" thickBot="1" x14ac:dyDescent="0.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ht="15.75" thickBot="1" x14ac:dyDescent="0.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ht="15.75" thickBot="1" x14ac:dyDescent="0.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ht="15.75" thickBot="1" x14ac:dyDescent="0.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ht="15.75" thickBot="1" x14ac:dyDescent="0.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ht="15.75" thickBot="1" x14ac:dyDescent="0.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ht="15.75" thickBot="1" x14ac:dyDescent="0.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ht="15.75" thickBot="1" x14ac:dyDescent="0.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ht="15.75" thickBot="1" x14ac:dyDescent="0.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ht="15.75" thickBot="1" x14ac:dyDescent="0.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ht="15.75" thickBot="1" x14ac:dyDescent="0.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  <row r="86" spans="1:21" ht="15.75" thickBot="1" x14ac:dyDescent="0.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</row>
    <row r="87" spans="1:21" ht="15.75" thickBot="1" x14ac:dyDescent="0.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spans="1:21" ht="15.75" thickBot="1" x14ac:dyDescent="0.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spans="1:21" ht="15.75" thickBot="1" x14ac:dyDescent="0.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</row>
    <row r="90" spans="1:21" ht="15.75" thickBot="1" x14ac:dyDescent="0.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</row>
    <row r="91" spans="1:21" ht="15.75" thickBot="1" x14ac:dyDescent="0.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</row>
    <row r="92" spans="1:21" ht="15.75" thickBot="1" x14ac:dyDescent="0.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</row>
    <row r="93" spans="1:21" ht="15.75" thickBot="1" x14ac:dyDescent="0.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</row>
    <row r="94" spans="1:21" ht="15.75" thickBot="1" x14ac:dyDescent="0.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</row>
    <row r="95" spans="1:21" ht="15.75" thickBot="1" x14ac:dyDescent="0.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</row>
    <row r="96" spans="1:21" ht="15.75" thickBot="1" x14ac:dyDescent="0.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</row>
    <row r="97" spans="1:21" ht="15.75" thickBot="1" x14ac:dyDescent="0.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</row>
    <row r="98" spans="1:21" ht="15.75" thickBot="1" x14ac:dyDescent="0.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</row>
    <row r="99" spans="1:21" ht="15.75" thickBot="1" x14ac:dyDescent="0.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</row>
    <row r="100" spans="1:21" ht="15.75" thickBot="1" x14ac:dyDescent="0.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</row>
    <row r="101" spans="1:21" ht="15.75" thickBot="1" x14ac:dyDescent="0.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</row>
    <row r="102" spans="1:21" ht="15.75" thickBot="1" x14ac:dyDescent="0.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</row>
    <row r="103" spans="1:21" ht="15.75" thickBot="1" x14ac:dyDescent="0.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</row>
    <row r="104" spans="1:21" ht="15.75" thickBot="1" x14ac:dyDescent="0.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</row>
    <row r="105" spans="1:21" ht="15.75" thickBot="1" x14ac:dyDescent="0.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</row>
    <row r="106" spans="1:21" ht="15.75" thickBot="1" x14ac:dyDescent="0.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</row>
    <row r="107" spans="1:21" ht="15.75" thickBot="1" x14ac:dyDescent="0.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</row>
    <row r="108" spans="1:21" ht="15.75" thickBot="1" x14ac:dyDescent="0.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</row>
    <row r="109" spans="1:21" ht="15.75" thickBot="1" x14ac:dyDescent="0.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</row>
    <row r="110" spans="1:21" ht="15.75" thickBot="1" x14ac:dyDescent="0.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</row>
    <row r="111" spans="1:21" ht="15.75" thickBot="1" x14ac:dyDescent="0.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</row>
    <row r="112" spans="1:21" ht="15.75" thickBot="1" x14ac:dyDescent="0.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</row>
    <row r="113" spans="1:21" ht="15.75" thickBot="1" x14ac:dyDescent="0.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</row>
    <row r="114" spans="1:21" ht="15.75" thickBot="1" x14ac:dyDescent="0.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</row>
    <row r="115" spans="1:21" ht="15.75" thickBot="1" x14ac:dyDescent="0.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</row>
    <row r="116" spans="1:21" ht="15.75" thickBot="1" x14ac:dyDescent="0.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</row>
    <row r="117" spans="1:21" ht="15.75" thickBot="1" x14ac:dyDescent="0.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</row>
    <row r="118" spans="1:21" ht="15.75" thickBot="1" x14ac:dyDescent="0.3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</row>
    <row r="119" spans="1:21" ht="15.75" thickBot="1" x14ac:dyDescent="0.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</row>
    <row r="120" spans="1:21" ht="15.75" thickBot="1" x14ac:dyDescent="0.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</row>
    <row r="121" spans="1:21" ht="15.75" thickBot="1" x14ac:dyDescent="0.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</row>
    <row r="122" spans="1:21" ht="15.75" thickBot="1" x14ac:dyDescent="0.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</row>
    <row r="123" spans="1:21" ht="15.75" thickBot="1" x14ac:dyDescent="0.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</row>
    <row r="124" spans="1:21" ht="15.75" thickBot="1" x14ac:dyDescent="0.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</row>
    <row r="125" spans="1:21" ht="15.75" thickBot="1" x14ac:dyDescent="0.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</row>
    <row r="126" spans="1:21" ht="15.75" thickBot="1" x14ac:dyDescent="0.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</row>
    <row r="127" spans="1:21" ht="15.75" thickBot="1" x14ac:dyDescent="0.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</row>
    <row r="128" spans="1:21" ht="15.75" thickBot="1" x14ac:dyDescent="0.3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</row>
    <row r="129" spans="1:21" ht="15.75" thickBot="1" x14ac:dyDescent="0.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</row>
    <row r="130" spans="1:21" ht="15.75" thickBot="1" x14ac:dyDescent="0.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</row>
    <row r="131" spans="1:21" ht="15.75" thickBot="1" x14ac:dyDescent="0.3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</row>
    <row r="132" spans="1:21" ht="15.75" thickBot="1" x14ac:dyDescent="0.3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</row>
    <row r="133" spans="1:21" ht="15.75" thickBot="1" x14ac:dyDescent="0.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</row>
    <row r="134" spans="1:21" ht="15.75" thickBot="1" x14ac:dyDescent="0.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</row>
    <row r="135" spans="1:21" ht="15.75" thickBot="1" x14ac:dyDescent="0.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</row>
    <row r="136" spans="1:21" ht="15.75" thickBot="1" x14ac:dyDescent="0.3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</row>
    <row r="137" spans="1:21" ht="15.75" thickBot="1" x14ac:dyDescent="0.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</row>
    <row r="138" spans="1:21" ht="15.75" thickBot="1" x14ac:dyDescent="0.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</row>
    <row r="139" spans="1:21" ht="15.75" thickBot="1" x14ac:dyDescent="0.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</row>
    <row r="140" spans="1:21" ht="15.75" thickBot="1" x14ac:dyDescent="0.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</row>
    <row r="141" spans="1:21" ht="15.75" thickBot="1" x14ac:dyDescent="0.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</row>
    <row r="142" spans="1:21" ht="15.75" thickBot="1" x14ac:dyDescent="0.3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</row>
    <row r="143" spans="1:21" ht="15.75" thickBot="1" x14ac:dyDescent="0.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</row>
    <row r="144" spans="1:21" ht="15.75" thickBot="1" x14ac:dyDescent="0.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</row>
    <row r="145" spans="1:21" ht="15.75" thickBot="1" x14ac:dyDescent="0.3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</row>
    <row r="146" spans="1:21" ht="15.75" thickBot="1" x14ac:dyDescent="0.3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</row>
    <row r="147" spans="1:21" ht="15.75" thickBot="1" x14ac:dyDescent="0.3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</row>
    <row r="148" spans="1:21" ht="15.75" thickBot="1" x14ac:dyDescent="0.3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</row>
    <row r="149" spans="1:21" ht="15.75" thickBot="1" x14ac:dyDescent="0.3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</row>
    <row r="150" spans="1:21" ht="15.75" thickBot="1" x14ac:dyDescent="0.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</row>
    <row r="151" spans="1:21" ht="15.75" thickBot="1" x14ac:dyDescent="0.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</row>
    <row r="152" spans="1:21" ht="15.75" thickBot="1" x14ac:dyDescent="0.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</row>
    <row r="153" spans="1:21" ht="15.75" thickBot="1" x14ac:dyDescent="0.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</row>
    <row r="154" spans="1:21" ht="15.75" thickBot="1" x14ac:dyDescent="0.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</row>
    <row r="155" spans="1:21" ht="15.75" thickBot="1" x14ac:dyDescent="0.3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</row>
    <row r="156" spans="1:21" ht="15.75" thickBot="1" x14ac:dyDescent="0.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</row>
    <row r="157" spans="1:21" ht="15.75" thickBot="1" x14ac:dyDescent="0.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</row>
    <row r="158" spans="1:21" ht="15.75" thickBot="1" x14ac:dyDescent="0.3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</row>
    <row r="159" spans="1:21" ht="15.75" thickBot="1" x14ac:dyDescent="0.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</row>
    <row r="160" spans="1:21" ht="15.75" thickBot="1" x14ac:dyDescent="0.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</row>
    <row r="161" spans="1:21" ht="15.75" thickBot="1" x14ac:dyDescent="0.3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</row>
    <row r="162" spans="1:21" ht="15.75" thickBot="1" x14ac:dyDescent="0.3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</row>
    <row r="163" spans="1:21" ht="15.75" thickBot="1" x14ac:dyDescent="0.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</row>
    <row r="164" spans="1:21" ht="15.75" thickBot="1" x14ac:dyDescent="0.3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</row>
    <row r="165" spans="1:21" ht="15.75" thickBot="1" x14ac:dyDescent="0.3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</row>
    <row r="166" spans="1:21" ht="15.75" thickBot="1" x14ac:dyDescent="0.3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</row>
    <row r="167" spans="1:21" ht="15.75" thickBot="1" x14ac:dyDescent="0.3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</row>
    <row r="168" spans="1:21" ht="15.75" thickBot="1" x14ac:dyDescent="0.3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</row>
    <row r="169" spans="1:21" ht="15.75" thickBot="1" x14ac:dyDescent="0.3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</row>
    <row r="170" spans="1:21" ht="15.75" thickBot="1" x14ac:dyDescent="0.3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</row>
    <row r="171" spans="1:21" ht="15.75" thickBot="1" x14ac:dyDescent="0.3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</row>
    <row r="172" spans="1:21" ht="15.75" thickBot="1" x14ac:dyDescent="0.3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</row>
    <row r="173" spans="1:21" ht="15.75" thickBot="1" x14ac:dyDescent="0.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</row>
    <row r="174" spans="1:21" ht="15.75" thickBot="1" x14ac:dyDescent="0.3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</row>
    <row r="175" spans="1:21" ht="15.75" thickBot="1" x14ac:dyDescent="0.3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</row>
    <row r="176" spans="1:21" ht="15.75" thickBot="1" x14ac:dyDescent="0.3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</row>
    <row r="177" spans="1:21" ht="15.75" thickBot="1" x14ac:dyDescent="0.3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</row>
    <row r="178" spans="1:21" ht="15.75" thickBot="1" x14ac:dyDescent="0.3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</row>
    <row r="179" spans="1:21" ht="15.75" thickBot="1" x14ac:dyDescent="0.3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</row>
    <row r="180" spans="1:21" ht="15.75" thickBot="1" x14ac:dyDescent="0.3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</row>
    <row r="181" spans="1:21" ht="15.75" thickBot="1" x14ac:dyDescent="0.3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</row>
    <row r="182" spans="1:21" ht="15.75" thickBot="1" x14ac:dyDescent="0.3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</row>
    <row r="183" spans="1:21" ht="15.75" thickBot="1" x14ac:dyDescent="0.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</row>
    <row r="184" spans="1:21" ht="15.75" thickBot="1" x14ac:dyDescent="0.3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</row>
    <row r="185" spans="1:21" ht="15.75" thickBot="1" x14ac:dyDescent="0.3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</row>
    <row r="186" spans="1:21" ht="15.75" thickBot="1" x14ac:dyDescent="0.3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</row>
    <row r="187" spans="1:21" ht="15.75" thickBot="1" x14ac:dyDescent="0.3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</row>
    <row r="188" spans="1:21" ht="15.75" thickBot="1" x14ac:dyDescent="0.3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</row>
    <row r="189" spans="1:21" ht="15.75" thickBot="1" x14ac:dyDescent="0.3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</row>
    <row r="190" spans="1:21" ht="15.75" thickBot="1" x14ac:dyDescent="0.3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</row>
    <row r="191" spans="1:21" ht="15.75" thickBot="1" x14ac:dyDescent="0.3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</row>
    <row r="192" spans="1:21" ht="15.75" thickBot="1" x14ac:dyDescent="0.3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</row>
    <row r="193" spans="1:21" ht="15.75" thickBot="1" x14ac:dyDescent="0.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</row>
    <row r="194" spans="1:21" ht="15.75" thickBot="1" x14ac:dyDescent="0.3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</row>
    <row r="195" spans="1:21" ht="15.75" thickBot="1" x14ac:dyDescent="0.3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</row>
    <row r="196" spans="1:21" ht="15.75" thickBot="1" x14ac:dyDescent="0.3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</row>
    <row r="197" spans="1:21" ht="15.75" thickBot="1" x14ac:dyDescent="0.3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</row>
    <row r="198" spans="1:21" ht="15.75" thickBot="1" x14ac:dyDescent="0.3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</row>
    <row r="199" spans="1:21" ht="15.75" thickBot="1" x14ac:dyDescent="0.3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</row>
    <row r="200" spans="1:21" ht="15.75" thickBot="1" x14ac:dyDescent="0.3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</row>
    <row r="201" spans="1:21" ht="15.75" thickBot="1" x14ac:dyDescent="0.3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</row>
    <row r="202" spans="1:21" ht="15.75" thickBot="1" x14ac:dyDescent="0.3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</row>
    <row r="203" spans="1:21" ht="15.75" thickBot="1" x14ac:dyDescent="0.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</row>
    <row r="204" spans="1:21" ht="15.75" thickBot="1" x14ac:dyDescent="0.3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</row>
    <row r="205" spans="1:21" ht="15.75" thickBot="1" x14ac:dyDescent="0.3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</row>
    <row r="206" spans="1:21" ht="15.75" thickBot="1" x14ac:dyDescent="0.3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</row>
    <row r="207" spans="1:21" ht="15.75" thickBot="1" x14ac:dyDescent="0.3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</row>
    <row r="208" spans="1:21" ht="15.75" thickBot="1" x14ac:dyDescent="0.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</row>
    <row r="209" spans="1:21" ht="15.75" thickBot="1" x14ac:dyDescent="0.3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</row>
    <row r="210" spans="1:21" ht="15.75" thickBot="1" x14ac:dyDescent="0.3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</row>
    <row r="211" spans="1:21" ht="15.75" thickBot="1" x14ac:dyDescent="0.3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</row>
    <row r="212" spans="1:21" ht="15.75" thickBot="1" x14ac:dyDescent="0.3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</row>
    <row r="213" spans="1:21" ht="15.75" thickBot="1" x14ac:dyDescent="0.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</row>
    <row r="214" spans="1:21" ht="15.75" thickBot="1" x14ac:dyDescent="0.3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</row>
    <row r="215" spans="1:21" ht="15.75" thickBot="1" x14ac:dyDescent="0.3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</row>
    <row r="216" spans="1:21" ht="15.75" thickBot="1" x14ac:dyDescent="0.3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</row>
    <row r="217" spans="1:21" ht="15.75" thickBot="1" x14ac:dyDescent="0.3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</row>
    <row r="218" spans="1:21" ht="15.75" thickBot="1" x14ac:dyDescent="0.3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</row>
    <row r="219" spans="1:21" ht="15.75" thickBot="1" x14ac:dyDescent="0.3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</row>
    <row r="220" spans="1:21" ht="15.75" thickBot="1" x14ac:dyDescent="0.3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</row>
    <row r="221" spans="1:21" ht="15.75" thickBot="1" x14ac:dyDescent="0.3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</row>
    <row r="222" spans="1:21" ht="15.75" thickBot="1" x14ac:dyDescent="0.3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</row>
    <row r="223" spans="1:21" ht="15.75" thickBot="1" x14ac:dyDescent="0.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</row>
    <row r="224" spans="1:21" ht="15.75" thickBot="1" x14ac:dyDescent="0.3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</row>
    <row r="225" spans="1:21" ht="15.75" thickBot="1" x14ac:dyDescent="0.3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</row>
    <row r="226" spans="1:21" ht="15.75" thickBot="1" x14ac:dyDescent="0.3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</row>
    <row r="227" spans="1:21" ht="15.75" thickBot="1" x14ac:dyDescent="0.3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</row>
    <row r="228" spans="1:21" ht="15.75" thickBot="1" x14ac:dyDescent="0.3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</row>
    <row r="229" spans="1:21" ht="15.75" thickBot="1" x14ac:dyDescent="0.3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</row>
    <row r="230" spans="1:21" ht="15.75" thickBot="1" x14ac:dyDescent="0.3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</row>
    <row r="231" spans="1:21" ht="15.75" thickBot="1" x14ac:dyDescent="0.3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</row>
    <row r="232" spans="1:21" ht="15.75" thickBot="1" x14ac:dyDescent="0.3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</row>
    <row r="233" spans="1:21" ht="15.75" thickBot="1" x14ac:dyDescent="0.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</row>
    <row r="234" spans="1:21" ht="15.75" thickBot="1" x14ac:dyDescent="0.3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</row>
    <row r="235" spans="1:21" ht="15.75" thickBot="1" x14ac:dyDescent="0.3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</row>
    <row r="236" spans="1:21" ht="15.75" thickBot="1" x14ac:dyDescent="0.3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</row>
    <row r="237" spans="1:21" ht="15.75" thickBot="1" x14ac:dyDescent="0.3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</row>
    <row r="238" spans="1:21" ht="15.75" thickBot="1" x14ac:dyDescent="0.3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</row>
    <row r="239" spans="1:21" ht="15.75" thickBot="1" x14ac:dyDescent="0.3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</row>
    <row r="240" spans="1:21" ht="15.75" thickBot="1" x14ac:dyDescent="0.3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</row>
    <row r="241" spans="1:21" ht="15.75" thickBot="1" x14ac:dyDescent="0.3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</row>
    <row r="242" spans="1:21" ht="15.75" thickBot="1" x14ac:dyDescent="0.3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</row>
    <row r="243" spans="1:21" ht="15.75" thickBot="1" x14ac:dyDescent="0.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</row>
    <row r="244" spans="1:21" ht="15.75" thickBot="1" x14ac:dyDescent="0.3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</row>
    <row r="245" spans="1:21" ht="15.75" thickBot="1" x14ac:dyDescent="0.3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</row>
    <row r="246" spans="1:21" ht="15.75" thickBot="1" x14ac:dyDescent="0.3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</row>
    <row r="247" spans="1:21" ht="15.75" thickBot="1" x14ac:dyDescent="0.3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</row>
    <row r="248" spans="1:21" ht="15.75" thickBot="1" x14ac:dyDescent="0.3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</row>
    <row r="249" spans="1:21" ht="15.75" thickBot="1" x14ac:dyDescent="0.3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</row>
    <row r="250" spans="1:21" ht="15.75" thickBot="1" x14ac:dyDescent="0.3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</row>
    <row r="251" spans="1:21" ht="15.75" thickBot="1" x14ac:dyDescent="0.3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</row>
    <row r="252" spans="1:21" ht="15.75" thickBot="1" x14ac:dyDescent="0.3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</row>
    <row r="253" spans="1:21" ht="15.75" thickBot="1" x14ac:dyDescent="0.3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</row>
    <row r="254" spans="1:21" ht="15.75" thickBot="1" x14ac:dyDescent="0.3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</row>
    <row r="255" spans="1:21" ht="15.75" thickBot="1" x14ac:dyDescent="0.3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</row>
    <row r="256" spans="1:21" ht="15.75" thickBot="1" x14ac:dyDescent="0.3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</row>
    <row r="257" spans="1:21" ht="15.75" thickBot="1" x14ac:dyDescent="0.3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</row>
    <row r="258" spans="1:21" ht="15.75" thickBot="1" x14ac:dyDescent="0.3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</row>
    <row r="259" spans="1:21" ht="15.75" thickBot="1" x14ac:dyDescent="0.3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</row>
    <row r="260" spans="1:21" ht="15.75" thickBot="1" x14ac:dyDescent="0.3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</row>
    <row r="261" spans="1:21" ht="15.75" thickBot="1" x14ac:dyDescent="0.3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</row>
    <row r="262" spans="1:21" ht="15.75" thickBot="1" x14ac:dyDescent="0.3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</row>
    <row r="263" spans="1:21" ht="15.75" thickBot="1" x14ac:dyDescent="0.3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1:21" ht="15.75" thickBot="1" x14ac:dyDescent="0.3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</row>
    <row r="265" spans="1:21" ht="15.75" thickBot="1" x14ac:dyDescent="0.3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</row>
    <row r="266" spans="1:21" ht="15.75" thickBot="1" x14ac:dyDescent="0.3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</row>
    <row r="267" spans="1:21" ht="15.75" thickBot="1" x14ac:dyDescent="0.3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</row>
    <row r="268" spans="1:21" ht="15.75" thickBot="1" x14ac:dyDescent="0.3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</row>
    <row r="269" spans="1:21" ht="15.75" thickBot="1" x14ac:dyDescent="0.3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</row>
    <row r="270" spans="1:21" ht="15.75" thickBot="1" x14ac:dyDescent="0.3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</row>
    <row r="271" spans="1:21" ht="15.75" thickBot="1" x14ac:dyDescent="0.3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</row>
    <row r="272" spans="1:21" ht="15.75" thickBot="1" x14ac:dyDescent="0.3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</row>
    <row r="273" spans="1:21" ht="15.75" thickBot="1" x14ac:dyDescent="0.3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</row>
    <row r="274" spans="1:21" ht="15.75" thickBot="1" x14ac:dyDescent="0.3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</row>
    <row r="275" spans="1:21" ht="15.75" thickBot="1" x14ac:dyDescent="0.3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</row>
    <row r="276" spans="1:21" ht="15.75" thickBot="1" x14ac:dyDescent="0.3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</row>
    <row r="277" spans="1:21" ht="15.75" thickBot="1" x14ac:dyDescent="0.3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</row>
    <row r="278" spans="1:21" ht="15.75" thickBot="1" x14ac:dyDescent="0.3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</row>
    <row r="279" spans="1:21" ht="15.75" thickBot="1" x14ac:dyDescent="0.3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</row>
    <row r="280" spans="1:21" ht="15.75" thickBot="1" x14ac:dyDescent="0.3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</row>
    <row r="281" spans="1:21" ht="15.75" thickBot="1" x14ac:dyDescent="0.3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</row>
    <row r="282" spans="1:21" ht="15.75" thickBot="1" x14ac:dyDescent="0.3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</row>
    <row r="283" spans="1:21" ht="15.75" thickBot="1" x14ac:dyDescent="0.3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</row>
    <row r="284" spans="1:21" ht="15.75" thickBot="1" x14ac:dyDescent="0.3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</row>
    <row r="285" spans="1:21" ht="15.75" thickBot="1" x14ac:dyDescent="0.3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</row>
    <row r="286" spans="1:21" ht="15.75" thickBot="1" x14ac:dyDescent="0.3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</row>
    <row r="287" spans="1:21" ht="15.75" thickBot="1" x14ac:dyDescent="0.3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</row>
    <row r="288" spans="1:21" ht="15.75" thickBot="1" x14ac:dyDescent="0.3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</row>
    <row r="289" spans="1:21" ht="15.75" thickBot="1" x14ac:dyDescent="0.3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</row>
    <row r="290" spans="1:21" ht="15.75" thickBot="1" x14ac:dyDescent="0.3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</row>
    <row r="291" spans="1:21" ht="15.75" thickBot="1" x14ac:dyDescent="0.3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</row>
    <row r="292" spans="1:21" ht="15.75" thickBot="1" x14ac:dyDescent="0.3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</row>
    <row r="293" spans="1:21" ht="15.75" thickBot="1" x14ac:dyDescent="0.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</row>
    <row r="294" spans="1:21" ht="15.75" thickBot="1" x14ac:dyDescent="0.3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</row>
    <row r="295" spans="1:21" ht="15.75" thickBot="1" x14ac:dyDescent="0.3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</row>
    <row r="296" spans="1:21" ht="15.75" thickBot="1" x14ac:dyDescent="0.3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</row>
    <row r="297" spans="1:21" ht="15.75" thickBot="1" x14ac:dyDescent="0.3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</row>
    <row r="298" spans="1:21" ht="15.75" thickBot="1" x14ac:dyDescent="0.3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</row>
    <row r="299" spans="1:21" ht="15.75" thickBot="1" x14ac:dyDescent="0.3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</row>
    <row r="300" spans="1:21" ht="15.75" thickBot="1" x14ac:dyDescent="0.3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</row>
    <row r="301" spans="1:21" ht="15.75" thickBot="1" x14ac:dyDescent="0.3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</row>
    <row r="302" spans="1:21" ht="15.75" thickBot="1" x14ac:dyDescent="0.3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</row>
    <row r="303" spans="1:21" ht="15.75" thickBot="1" x14ac:dyDescent="0.3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</row>
    <row r="304" spans="1:21" ht="15.75" thickBot="1" x14ac:dyDescent="0.3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</row>
    <row r="305" spans="1:21" ht="15.75" thickBot="1" x14ac:dyDescent="0.3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</row>
    <row r="306" spans="1:21" ht="15.75" thickBot="1" x14ac:dyDescent="0.3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</row>
    <row r="307" spans="1:21" ht="15.75" thickBot="1" x14ac:dyDescent="0.3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</row>
    <row r="308" spans="1:21" ht="15.75" thickBot="1" x14ac:dyDescent="0.3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</row>
    <row r="309" spans="1:21" ht="15.75" thickBot="1" x14ac:dyDescent="0.3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</row>
    <row r="310" spans="1:21" ht="15.75" thickBot="1" x14ac:dyDescent="0.3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</row>
    <row r="311" spans="1:21" ht="15.75" thickBot="1" x14ac:dyDescent="0.3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</row>
    <row r="312" spans="1:21" ht="15.75" thickBot="1" x14ac:dyDescent="0.3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</row>
    <row r="313" spans="1:21" ht="15.75" thickBot="1" x14ac:dyDescent="0.3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</row>
    <row r="314" spans="1:21" ht="15.75" thickBot="1" x14ac:dyDescent="0.3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</row>
    <row r="315" spans="1:21" ht="15.75" thickBot="1" x14ac:dyDescent="0.3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</row>
    <row r="316" spans="1:21" ht="15.75" thickBot="1" x14ac:dyDescent="0.3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</row>
    <row r="317" spans="1:21" ht="15.75" thickBot="1" x14ac:dyDescent="0.3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</row>
    <row r="318" spans="1:21" ht="15.75" thickBot="1" x14ac:dyDescent="0.3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</row>
    <row r="319" spans="1:21" ht="15.75" thickBot="1" x14ac:dyDescent="0.3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</row>
    <row r="320" spans="1:21" ht="15.75" thickBot="1" x14ac:dyDescent="0.3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</row>
    <row r="321" spans="1:21" ht="15.75" thickBot="1" x14ac:dyDescent="0.3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</row>
    <row r="322" spans="1:21" ht="15.75" thickBot="1" x14ac:dyDescent="0.3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</row>
    <row r="323" spans="1:21" ht="15.75" thickBot="1" x14ac:dyDescent="0.3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</row>
    <row r="324" spans="1:21" ht="15.75" thickBot="1" x14ac:dyDescent="0.3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</row>
    <row r="325" spans="1:21" ht="15.75" thickBot="1" x14ac:dyDescent="0.3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</row>
    <row r="326" spans="1:21" ht="15.75" thickBot="1" x14ac:dyDescent="0.3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</row>
    <row r="327" spans="1:21" ht="15.75" thickBot="1" x14ac:dyDescent="0.3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</row>
    <row r="328" spans="1:21" ht="15.75" thickBot="1" x14ac:dyDescent="0.3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</row>
    <row r="329" spans="1:21" ht="15.75" thickBot="1" x14ac:dyDescent="0.3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</row>
    <row r="330" spans="1:21" ht="15.75" thickBot="1" x14ac:dyDescent="0.3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</row>
    <row r="331" spans="1:21" ht="15.75" thickBot="1" x14ac:dyDescent="0.3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</row>
    <row r="332" spans="1:21" ht="15.75" thickBot="1" x14ac:dyDescent="0.3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</row>
    <row r="333" spans="1:21" ht="15.75" thickBot="1" x14ac:dyDescent="0.3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</row>
    <row r="334" spans="1:21" ht="15.75" thickBot="1" x14ac:dyDescent="0.3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</row>
    <row r="335" spans="1:21" ht="15.75" thickBot="1" x14ac:dyDescent="0.3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</row>
    <row r="336" spans="1:21" ht="15.75" thickBot="1" x14ac:dyDescent="0.3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</row>
    <row r="337" spans="1:21" ht="15.75" thickBot="1" x14ac:dyDescent="0.3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</row>
    <row r="338" spans="1:21" ht="15.75" thickBot="1" x14ac:dyDescent="0.3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</row>
    <row r="339" spans="1:21" ht="15.75" thickBot="1" x14ac:dyDescent="0.3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</row>
    <row r="340" spans="1:21" ht="15.75" thickBot="1" x14ac:dyDescent="0.3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</row>
    <row r="341" spans="1:21" ht="15.75" thickBot="1" x14ac:dyDescent="0.3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</row>
    <row r="342" spans="1:21" ht="15.75" thickBot="1" x14ac:dyDescent="0.3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</row>
    <row r="343" spans="1:21" ht="15.75" thickBot="1" x14ac:dyDescent="0.3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</row>
    <row r="344" spans="1:21" ht="15.75" thickBot="1" x14ac:dyDescent="0.3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</row>
    <row r="345" spans="1:21" ht="15.75" thickBot="1" x14ac:dyDescent="0.3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</row>
    <row r="346" spans="1:21" ht="15.75" thickBot="1" x14ac:dyDescent="0.3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</row>
    <row r="347" spans="1:21" ht="15.75" thickBot="1" x14ac:dyDescent="0.3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</row>
    <row r="348" spans="1:21" ht="15.75" thickBot="1" x14ac:dyDescent="0.3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</row>
    <row r="349" spans="1:21" ht="15.75" thickBot="1" x14ac:dyDescent="0.3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</row>
    <row r="350" spans="1:21" ht="15.75" thickBot="1" x14ac:dyDescent="0.3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</row>
    <row r="351" spans="1:21" ht="15.75" thickBot="1" x14ac:dyDescent="0.3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</row>
    <row r="352" spans="1:21" ht="15.75" thickBot="1" x14ac:dyDescent="0.3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</row>
    <row r="353" spans="1:21" ht="15.75" thickBot="1" x14ac:dyDescent="0.3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</row>
    <row r="354" spans="1:21" ht="15.75" thickBot="1" x14ac:dyDescent="0.3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</row>
    <row r="355" spans="1:21" ht="15.75" thickBot="1" x14ac:dyDescent="0.3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</row>
    <row r="356" spans="1:21" ht="15.75" thickBot="1" x14ac:dyDescent="0.3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</row>
    <row r="357" spans="1:21" ht="15.75" thickBot="1" x14ac:dyDescent="0.3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</row>
    <row r="358" spans="1:21" ht="15.75" thickBot="1" x14ac:dyDescent="0.3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</row>
    <row r="359" spans="1:21" ht="15.75" thickBot="1" x14ac:dyDescent="0.3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</row>
    <row r="360" spans="1:21" ht="15.75" thickBot="1" x14ac:dyDescent="0.3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</row>
    <row r="361" spans="1:21" ht="15.75" thickBot="1" x14ac:dyDescent="0.3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</row>
    <row r="362" spans="1:21" ht="15.75" thickBot="1" x14ac:dyDescent="0.3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</row>
    <row r="363" spans="1:21" ht="15.75" thickBot="1" x14ac:dyDescent="0.3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</row>
    <row r="364" spans="1:21" ht="15.75" thickBot="1" x14ac:dyDescent="0.3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</row>
    <row r="365" spans="1:21" ht="15.75" thickBot="1" x14ac:dyDescent="0.3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</row>
    <row r="366" spans="1:21" ht="15.75" thickBot="1" x14ac:dyDescent="0.3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</row>
    <row r="367" spans="1:21" ht="15.75" thickBot="1" x14ac:dyDescent="0.3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</row>
    <row r="368" spans="1:21" ht="15.75" thickBot="1" x14ac:dyDescent="0.3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</row>
    <row r="369" spans="1:21" ht="15.75" thickBot="1" x14ac:dyDescent="0.3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</row>
    <row r="370" spans="1:21" ht="15.75" thickBot="1" x14ac:dyDescent="0.3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</row>
    <row r="371" spans="1:21" ht="15.75" thickBot="1" x14ac:dyDescent="0.3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</row>
    <row r="372" spans="1:21" ht="15.75" thickBot="1" x14ac:dyDescent="0.3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</row>
    <row r="373" spans="1:21" ht="15.75" thickBot="1" x14ac:dyDescent="0.3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</row>
    <row r="374" spans="1:21" ht="15.75" thickBot="1" x14ac:dyDescent="0.3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</row>
    <row r="375" spans="1:21" ht="15.75" thickBot="1" x14ac:dyDescent="0.3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</row>
    <row r="376" spans="1:21" ht="15.75" thickBot="1" x14ac:dyDescent="0.3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</row>
    <row r="377" spans="1:21" ht="15.75" thickBot="1" x14ac:dyDescent="0.3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</row>
    <row r="378" spans="1:21" ht="15.75" thickBot="1" x14ac:dyDescent="0.3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</row>
    <row r="379" spans="1:21" ht="15.75" thickBot="1" x14ac:dyDescent="0.3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</row>
    <row r="380" spans="1:21" ht="15.75" thickBot="1" x14ac:dyDescent="0.3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</row>
    <row r="381" spans="1:21" ht="15.75" thickBot="1" x14ac:dyDescent="0.3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</row>
    <row r="382" spans="1:21" ht="15.75" thickBot="1" x14ac:dyDescent="0.3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</row>
    <row r="383" spans="1:21" ht="15.75" thickBot="1" x14ac:dyDescent="0.3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</row>
    <row r="384" spans="1:21" ht="15.75" thickBot="1" x14ac:dyDescent="0.3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</row>
    <row r="385" spans="1:21" ht="15.75" thickBot="1" x14ac:dyDescent="0.3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</row>
    <row r="386" spans="1:21" ht="15.75" thickBot="1" x14ac:dyDescent="0.3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</row>
    <row r="387" spans="1:21" ht="15.75" thickBot="1" x14ac:dyDescent="0.3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</row>
    <row r="388" spans="1:21" ht="15.75" thickBot="1" x14ac:dyDescent="0.3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</row>
    <row r="389" spans="1:21" ht="15.75" thickBot="1" x14ac:dyDescent="0.3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</row>
    <row r="390" spans="1:21" ht="15.75" thickBot="1" x14ac:dyDescent="0.3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</row>
    <row r="391" spans="1:21" ht="15.75" thickBot="1" x14ac:dyDescent="0.3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</row>
    <row r="392" spans="1:21" ht="15.75" thickBot="1" x14ac:dyDescent="0.3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</row>
    <row r="393" spans="1:21" ht="15.75" thickBot="1" x14ac:dyDescent="0.3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</row>
    <row r="394" spans="1:21" ht="15.75" thickBot="1" x14ac:dyDescent="0.3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</row>
    <row r="395" spans="1:21" ht="15.75" thickBot="1" x14ac:dyDescent="0.3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</row>
    <row r="396" spans="1:21" ht="15.75" thickBot="1" x14ac:dyDescent="0.3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</row>
    <row r="397" spans="1:21" ht="15.75" thickBot="1" x14ac:dyDescent="0.3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</row>
    <row r="398" spans="1:21" ht="15.75" thickBot="1" x14ac:dyDescent="0.3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</row>
    <row r="399" spans="1:21" ht="15.75" thickBot="1" x14ac:dyDescent="0.3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</row>
    <row r="400" spans="1:21" ht="15.75" thickBot="1" x14ac:dyDescent="0.3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</row>
    <row r="401" spans="1:21" ht="15.75" thickBot="1" x14ac:dyDescent="0.3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</row>
    <row r="402" spans="1:21" ht="15.75" thickBot="1" x14ac:dyDescent="0.3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</row>
    <row r="403" spans="1:21" ht="15.75" thickBot="1" x14ac:dyDescent="0.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</row>
    <row r="404" spans="1:21" ht="15.75" thickBot="1" x14ac:dyDescent="0.3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</row>
    <row r="405" spans="1:21" ht="15.75" thickBot="1" x14ac:dyDescent="0.3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</row>
    <row r="406" spans="1:21" ht="15.75" thickBot="1" x14ac:dyDescent="0.3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</row>
    <row r="407" spans="1:21" ht="15.75" thickBot="1" x14ac:dyDescent="0.3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</row>
    <row r="408" spans="1:21" ht="15.75" thickBot="1" x14ac:dyDescent="0.3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</row>
    <row r="409" spans="1:21" ht="15.75" thickBot="1" x14ac:dyDescent="0.3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</row>
    <row r="410" spans="1:21" ht="15.75" thickBot="1" x14ac:dyDescent="0.3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</row>
    <row r="411" spans="1:21" ht="15.75" thickBot="1" x14ac:dyDescent="0.3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</row>
    <row r="412" spans="1:21" ht="15.75" thickBot="1" x14ac:dyDescent="0.3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</row>
    <row r="413" spans="1:21" ht="15.75" thickBot="1" x14ac:dyDescent="0.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</row>
    <row r="414" spans="1:21" ht="15.75" thickBot="1" x14ac:dyDescent="0.3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</row>
    <row r="415" spans="1:21" ht="15.75" thickBot="1" x14ac:dyDescent="0.3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</row>
    <row r="416" spans="1:21" ht="15.75" thickBot="1" x14ac:dyDescent="0.3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</row>
    <row r="417" spans="1:21" ht="15.75" thickBot="1" x14ac:dyDescent="0.3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</row>
    <row r="418" spans="1:21" ht="15.75" thickBot="1" x14ac:dyDescent="0.3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</row>
    <row r="419" spans="1:21" ht="15.75" thickBot="1" x14ac:dyDescent="0.3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</row>
    <row r="420" spans="1:21" ht="15.75" thickBot="1" x14ac:dyDescent="0.3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</row>
    <row r="421" spans="1:21" ht="15.75" thickBot="1" x14ac:dyDescent="0.3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</row>
    <row r="422" spans="1:21" ht="15.75" thickBot="1" x14ac:dyDescent="0.3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</row>
    <row r="423" spans="1:21" ht="15.75" thickBot="1" x14ac:dyDescent="0.3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</row>
    <row r="424" spans="1:21" ht="15.75" thickBot="1" x14ac:dyDescent="0.3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</row>
    <row r="425" spans="1:21" ht="15.75" thickBot="1" x14ac:dyDescent="0.3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</row>
    <row r="426" spans="1:21" ht="15.75" thickBot="1" x14ac:dyDescent="0.3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</row>
    <row r="427" spans="1:21" ht="15.75" thickBot="1" x14ac:dyDescent="0.3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</row>
    <row r="428" spans="1:21" ht="15.75" thickBot="1" x14ac:dyDescent="0.3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</row>
    <row r="429" spans="1:21" ht="15.75" thickBot="1" x14ac:dyDescent="0.3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</row>
    <row r="430" spans="1:21" ht="15.75" thickBot="1" x14ac:dyDescent="0.3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</row>
    <row r="431" spans="1:21" ht="15.75" thickBot="1" x14ac:dyDescent="0.3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</row>
    <row r="432" spans="1:21" ht="15.75" thickBot="1" x14ac:dyDescent="0.3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</row>
    <row r="433" spans="1:21" ht="15.75" thickBot="1" x14ac:dyDescent="0.3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</row>
    <row r="434" spans="1:21" ht="15.75" thickBot="1" x14ac:dyDescent="0.3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</row>
    <row r="435" spans="1:21" ht="15.75" thickBot="1" x14ac:dyDescent="0.3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</row>
    <row r="436" spans="1:21" ht="15.75" thickBot="1" x14ac:dyDescent="0.3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</row>
    <row r="437" spans="1:21" ht="15.75" thickBot="1" x14ac:dyDescent="0.3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</row>
    <row r="438" spans="1:21" ht="15.75" thickBot="1" x14ac:dyDescent="0.3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</row>
    <row r="439" spans="1:21" ht="15.75" thickBot="1" x14ac:dyDescent="0.3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</row>
    <row r="440" spans="1:21" ht="15.75" thickBot="1" x14ac:dyDescent="0.3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</row>
    <row r="441" spans="1:21" ht="15.75" thickBot="1" x14ac:dyDescent="0.3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</row>
    <row r="442" spans="1:21" ht="15.75" thickBot="1" x14ac:dyDescent="0.3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</row>
    <row r="443" spans="1:21" ht="15.75" thickBot="1" x14ac:dyDescent="0.3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</row>
    <row r="444" spans="1:21" ht="15.75" thickBot="1" x14ac:dyDescent="0.3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</row>
    <row r="445" spans="1:21" ht="15.75" thickBot="1" x14ac:dyDescent="0.3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</row>
    <row r="446" spans="1:21" ht="15.75" thickBot="1" x14ac:dyDescent="0.3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</row>
    <row r="447" spans="1:21" ht="15.75" thickBot="1" x14ac:dyDescent="0.3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</row>
    <row r="448" spans="1:21" ht="15.75" thickBot="1" x14ac:dyDescent="0.3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</row>
    <row r="449" spans="1:21" ht="15.75" thickBot="1" x14ac:dyDescent="0.3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</row>
    <row r="450" spans="1:21" ht="15.75" thickBot="1" x14ac:dyDescent="0.3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</row>
    <row r="451" spans="1:21" ht="15.75" thickBot="1" x14ac:dyDescent="0.3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</row>
    <row r="452" spans="1:21" ht="15.75" thickBot="1" x14ac:dyDescent="0.3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</row>
    <row r="453" spans="1:21" ht="15.75" thickBot="1" x14ac:dyDescent="0.3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</row>
    <row r="454" spans="1:21" ht="15.75" thickBot="1" x14ac:dyDescent="0.3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</row>
    <row r="455" spans="1:21" ht="15.75" thickBot="1" x14ac:dyDescent="0.3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</row>
    <row r="456" spans="1:21" ht="15.75" thickBot="1" x14ac:dyDescent="0.3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</row>
    <row r="457" spans="1:21" ht="15.75" thickBot="1" x14ac:dyDescent="0.3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</row>
    <row r="458" spans="1:21" ht="15.75" thickBot="1" x14ac:dyDescent="0.3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</row>
    <row r="459" spans="1:21" ht="15.75" thickBot="1" x14ac:dyDescent="0.3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</row>
    <row r="460" spans="1:21" ht="15.75" thickBot="1" x14ac:dyDescent="0.3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</row>
    <row r="461" spans="1:21" ht="15.75" thickBot="1" x14ac:dyDescent="0.3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</row>
    <row r="462" spans="1:21" ht="15.75" thickBot="1" x14ac:dyDescent="0.3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</row>
    <row r="463" spans="1:21" ht="15.75" thickBot="1" x14ac:dyDescent="0.3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</row>
    <row r="464" spans="1:21" ht="15.75" thickBot="1" x14ac:dyDescent="0.3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</row>
    <row r="465" spans="1:21" ht="15.75" thickBot="1" x14ac:dyDescent="0.3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</row>
    <row r="466" spans="1:21" ht="15.75" thickBot="1" x14ac:dyDescent="0.3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</row>
    <row r="467" spans="1:21" ht="15.75" thickBot="1" x14ac:dyDescent="0.3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</row>
    <row r="468" spans="1:21" ht="15.75" thickBot="1" x14ac:dyDescent="0.3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</row>
    <row r="469" spans="1:21" ht="15.75" thickBot="1" x14ac:dyDescent="0.3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</row>
    <row r="470" spans="1:21" ht="15.75" thickBot="1" x14ac:dyDescent="0.3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</row>
    <row r="471" spans="1:21" ht="15.75" thickBot="1" x14ac:dyDescent="0.3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</row>
    <row r="472" spans="1:21" ht="15.75" thickBot="1" x14ac:dyDescent="0.3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</row>
    <row r="473" spans="1:21" ht="15.75" thickBot="1" x14ac:dyDescent="0.3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</row>
    <row r="474" spans="1:21" ht="15.75" thickBot="1" x14ac:dyDescent="0.3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</row>
    <row r="475" spans="1:21" ht="15.75" thickBot="1" x14ac:dyDescent="0.3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</row>
    <row r="476" spans="1:21" ht="15.75" thickBot="1" x14ac:dyDescent="0.3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</row>
    <row r="477" spans="1:21" ht="15.75" thickBot="1" x14ac:dyDescent="0.3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</row>
    <row r="478" spans="1:21" ht="15.75" thickBot="1" x14ac:dyDescent="0.3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</row>
    <row r="479" spans="1:21" ht="15.75" thickBot="1" x14ac:dyDescent="0.3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</row>
    <row r="480" spans="1:21" ht="15.75" thickBot="1" x14ac:dyDescent="0.3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</row>
    <row r="481" spans="1:21" ht="15.75" thickBot="1" x14ac:dyDescent="0.3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</row>
    <row r="482" spans="1:21" ht="15.75" thickBot="1" x14ac:dyDescent="0.3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</row>
    <row r="483" spans="1:21" ht="15.75" thickBot="1" x14ac:dyDescent="0.3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</row>
    <row r="484" spans="1:21" ht="15.75" thickBot="1" x14ac:dyDescent="0.3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</row>
    <row r="485" spans="1:21" ht="15.75" thickBot="1" x14ac:dyDescent="0.3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</row>
    <row r="486" spans="1:21" ht="15.75" thickBot="1" x14ac:dyDescent="0.3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</row>
    <row r="487" spans="1:21" ht="15.75" thickBot="1" x14ac:dyDescent="0.3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</row>
    <row r="488" spans="1:21" ht="15.75" thickBot="1" x14ac:dyDescent="0.3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</row>
    <row r="489" spans="1:21" ht="15.75" thickBot="1" x14ac:dyDescent="0.3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</row>
    <row r="490" spans="1:21" ht="15.75" thickBot="1" x14ac:dyDescent="0.3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</row>
    <row r="491" spans="1:21" ht="15.75" thickBot="1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</row>
    <row r="492" spans="1:21" ht="15.75" thickBot="1" x14ac:dyDescent="0.3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</row>
    <row r="493" spans="1:21" ht="15.75" thickBot="1" x14ac:dyDescent="0.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</row>
    <row r="494" spans="1:21" ht="15.75" thickBot="1" x14ac:dyDescent="0.3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</row>
    <row r="495" spans="1:21" ht="15.75" thickBot="1" x14ac:dyDescent="0.3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</row>
    <row r="496" spans="1:21" ht="15.75" thickBot="1" x14ac:dyDescent="0.3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</row>
    <row r="497" spans="1:21" ht="15.75" thickBot="1" x14ac:dyDescent="0.3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</row>
    <row r="498" spans="1:21" ht="15.75" thickBot="1" x14ac:dyDescent="0.3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</row>
    <row r="499" spans="1:21" ht="15.75" thickBot="1" x14ac:dyDescent="0.3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</row>
    <row r="500" spans="1:21" ht="15.75" thickBot="1" x14ac:dyDescent="0.3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</row>
    <row r="501" spans="1:21" ht="15.75" thickBot="1" x14ac:dyDescent="0.3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</row>
    <row r="502" spans="1:21" ht="15.75" thickBot="1" x14ac:dyDescent="0.3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</row>
    <row r="503" spans="1:21" ht="15.75" thickBot="1" x14ac:dyDescent="0.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</row>
    <row r="504" spans="1:21" ht="15.75" thickBot="1" x14ac:dyDescent="0.3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</row>
    <row r="505" spans="1:21" ht="15.75" thickBot="1" x14ac:dyDescent="0.3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</row>
    <row r="506" spans="1:21" ht="15.75" thickBot="1" x14ac:dyDescent="0.3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</row>
    <row r="507" spans="1:21" ht="15.75" thickBot="1" x14ac:dyDescent="0.3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</row>
    <row r="508" spans="1:21" ht="15.75" thickBot="1" x14ac:dyDescent="0.3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</row>
    <row r="509" spans="1:21" ht="15.75" thickBot="1" x14ac:dyDescent="0.3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</row>
    <row r="510" spans="1:21" ht="15.75" thickBot="1" x14ac:dyDescent="0.3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</row>
    <row r="511" spans="1:21" ht="15.75" thickBot="1" x14ac:dyDescent="0.3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</row>
    <row r="512" spans="1:21" ht="15.75" thickBot="1" x14ac:dyDescent="0.3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</row>
    <row r="513" spans="1:21" ht="15.75" thickBot="1" x14ac:dyDescent="0.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</row>
    <row r="514" spans="1:21" ht="15.75" thickBot="1" x14ac:dyDescent="0.3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</row>
    <row r="515" spans="1:21" ht="15.75" thickBot="1" x14ac:dyDescent="0.3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</row>
    <row r="516" spans="1:21" ht="15.75" thickBot="1" x14ac:dyDescent="0.3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</row>
    <row r="517" spans="1:21" ht="15.75" thickBot="1" x14ac:dyDescent="0.3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</row>
    <row r="518" spans="1:21" ht="15.75" thickBot="1" x14ac:dyDescent="0.3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</row>
    <row r="519" spans="1:21" ht="15.75" thickBot="1" x14ac:dyDescent="0.3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</row>
    <row r="520" spans="1:21" ht="15.75" thickBot="1" x14ac:dyDescent="0.3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</row>
    <row r="521" spans="1:21" ht="15.75" thickBot="1" x14ac:dyDescent="0.3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</row>
    <row r="522" spans="1:21" ht="15.75" thickBot="1" x14ac:dyDescent="0.3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</row>
    <row r="523" spans="1:21" ht="15.75" thickBot="1" x14ac:dyDescent="0.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</row>
    <row r="524" spans="1:21" ht="15.75" thickBot="1" x14ac:dyDescent="0.3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</row>
    <row r="525" spans="1:21" ht="15.75" thickBot="1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</row>
    <row r="526" spans="1:21" ht="15.75" thickBot="1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</row>
    <row r="527" spans="1:21" ht="15.75" thickBot="1" x14ac:dyDescent="0.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</row>
    <row r="528" spans="1:21" ht="15.75" thickBot="1" x14ac:dyDescent="0.3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</row>
    <row r="529" spans="1:21" ht="15.75" thickBot="1" x14ac:dyDescent="0.3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</row>
    <row r="530" spans="1:21" ht="15.75" thickBot="1" x14ac:dyDescent="0.3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</row>
    <row r="531" spans="1:21" ht="15.75" thickBot="1" x14ac:dyDescent="0.3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</row>
    <row r="532" spans="1:21" ht="15.75" thickBot="1" x14ac:dyDescent="0.3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</row>
    <row r="533" spans="1:21" ht="15.75" thickBot="1" x14ac:dyDescent="0.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</row>
    <row r="534" spans="1:21" ht="15.75" thickBot="1" x14ac:dyDescent="0.3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</row>
    <row r="535" spans="1:21" ht="15.75" thickBot="1" x14ac:dyDescent="0.3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</row>
    <row r="536" spans="1:21" ht="15.75" thickBot="1" x14ac:dyDescent="0.3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</row>
    <row r="537" spans="1:21" ht="15.75" thickBot="1" x14ac:dyDescent="0.3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</row>
    <row r="538" spans="1:21" ht="15.75" thickBot="1" x14ac:dyDescent="0.3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</row>
    <row r="539" spans="1:21" ht="15.75" thickBot="1" x14ac:dyDescent="0.3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</row>
    <row r="540" spans="1:21" ht="15.75" thickBot="1" x14ac:dyDescent="0.3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</row>
    <row r="541" spans="1:21" ht="15.75" thickBot="1" x14ac:dyDescent="0.3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</row>
    <row r="542" spans="1:21" ht="15.75" thickBot="1" x14ac:dyDescent="0.3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</row>
    <row r="543" spans="1:21" ht="15.75" thickBot="1" x14ac:dyDescent="0.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</row>
    <row r="544" spans="1:21" ht="15.75" thickBot="1" x14ac:dyDescent="0.3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</row>
    <row r="545" spans="1:21" ht="15.75" thickBot="1" x14ac:dyDescent="0.3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</row>
    <row r="546" spans="1:21" ht="15.75" thickBot="1" x14ac:dyDescent="0.3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</row>
    <row r="547" spans="1:21" ht="15.75" thickBot="1" x14ac:dyDescent="0.3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</row>
    <row r="548" spans="1:21" ht="15.75" thickBot="1" x14ac:dyDescent="0.3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</row>
    <row r="549" spans="1:21" ht="15.75" thickBot="1" x14ac:dyDescent="0.3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</row>
    <row r="550" spans="1:21" ht="15.75" thickBot="1" x14ac:dyDescent="0.3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</row>
    <row r="551" spans="1:21" ht="15.75" thickBot="1" x14ac:dyDescent="0.3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</row>
    <row r="552" spans="1:21" ht="15.75" thickBot="1" x14ac:dyDescent="0.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</row>
    <row r="553" spans="1:21" ht="15.75" thickBot="1" x14ac:dyDescent="0.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</row>
    <row r="554" spans="1:21" ht="15.75" thickBot="1" x14ac:dyDescent="0.3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</row>
    <row r="555" spans="1:21" ht="15.75" thickBot="1" x14ac:dyDescent="0.3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</row>
    <row r="556" spans="1:21" ht="15.75" thickBot="1" x14ac:dyDescent="0.3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</row>
    <row r="557" spans="1:21" ht="15.75" thickBot="1" x14ac:dyDescent="0.3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</row>
    <row r="558" spans="1:21" ht="15.75" thickBot="1" x14ac:dyDescent="0.3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</row>
    <row r="559" spans="1:21" ht="15.75" thickBot="1" x14ac:dyDescent="0.3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</row>
    <row r="560" spans="1:21" ht="15.75" thickBot="1" x14ac:dyDescent="0.3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</row>
    <row r="561" spans="1:21" ht="15.75" thickBot="1" x14ac:dyDescent="0.3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</row>
    <row r="562" spans="1:21" ht="15.75" thickBot="1" x14ac:dyDescent="0.3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</row>
    <row r="563" spans="1:21" ht="15.75" thickBot="1" x14ac:dyDescent="0.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</row>
    <row r="564" spans="1:21" ht="15.75" thickBot="1" x14ac:dyDescent="0.3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</row>
    <row r="565" spans="1:21" ht="15.75" thickBot="1" x14ac:dyDescent="0.3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</row>
    <row r="566" spans="1:21" ht="15.75" thickBot="1" x14ac:dyDescent="0.3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</row>
    <row r="567" spans="1:21" ht="15.75" thickBot="1" x14ac:dyDescent="0.3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</row>
    <row r="568" spans="1:21" ht="15.75" thickBot="1" x14ac:dyDescent="0.3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</row>
    <row r="569" spans="1:21" ht="15.75" thickBot="1" x14ac:dyDescent="0.3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</row>
    <row r="570" spans="1:21" ht="15.75" thickBot="1" x14ac:dyDescent="0.3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</row>
    <row r="571" spans="1:21" ht="15.75" thickBot="1" x14ac:dyDescent="0.3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</row>
    <row r="572" spans="1:21" ht="15.75" thickBot="1" x14ac:dyDescent="0.3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</row>
    <row r="573" spans="1:21" ht="15.75" thickBot="1" x14ac:dyDescent="0.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</row>
    <row r="574" spans="1:21" ht="15.75" thickBot="1" x14ac:dyDescent="0.3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</row>
    <row r="575" spans="1:21" ht="15.75" thickBot="1" x14ac:dyDescent="0.3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</row>
    <row r="576" spans="1:21" ht="15.75" thickBot="1" x14ac:dyDescent="0.3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</row>
    <row r="577" spans="1:21" ht="15.75" thickBot="1" x14ac:dyDescent="0.3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</row>
    <row r="578" spans="1:21" ht="15.75" thickBot="1" x14ac:dyDescent="0.3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</row>
    <row r="579" spans="1:21" ht="15.75" thickBot="1" x14ac:dyDescent="0.3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</row>
    <row r="580" spans="1:21" ht="15.75" thickBot="1" x14ac:dyDescent="0.3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</row>
    <row r="581" spans="1:21" ht="15.75" thickBot="1" x14ac:dyDescent="0.3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</row>
    <row r="582" spans="1:21" ht="15.75" thickBot="1" x14ac:dyDescent="0.3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</row>
    <row r="583" spans="1:21" ht="15.75" thickBot="1" x14ac:dyDescent="0.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</row>
    <row r="584" spans="1:21" ht="15.75" thickBot="1" x14ac:dyDescent="0.3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</row>
    <row r="585" spans="1:21" ht="15.75" thickBot="1" x14ac:dyDescent="0.3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</row>
    <row r="586" spans="1:21" ht="15.75" thickBot="1" x14ac:dyDescent="0.3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</row>
    <row r="587" spans="1:21" ht="15.75" thickBot="1" x14ac:dyDescent="0.3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</row>
    <row r="588" spans="1:21" ht="15.75" thickBot="1" x14ac:dyDescent="0.3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</row>
    <row r="589" spans="1:21" ht="15.75" thickBot="1" x14ac:dyDescent="0.3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</row>
    <row r="590" spans="1:21" ht="15.75" thickBot="1" x14ac:dyDescent="0.3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</row>
    <row r="591" spans="1:21" ht="15.75" thickBot="1" x14ac:dyDescent="0.3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</row>
    <row r="592" spans="1:21" ht="15.75" thickBot="1" x14ac:dyDescent="0.3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</row>
    <row r="593" spans="1:21" ht="15.75" thickBot="1" x14ac:dyDescent="0.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</row>
    <row r="594" spans="1:21" ht="15.75" thickBot="1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</row>
    <row r="595" spans="1:21" ht="15.75" thickBot="1" x14ac:dyDescent="0.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</row>
    <row r="596" spans="1:21" ht="15.75" thickBot="1" x14ac:dyDescent="0.3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</row>
    <row r="597" spans="1:21" ht="15.75" thickBot="1" x14ac:dyDescent="0.3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</row>
    <row r="598" spans="1:21" ht="15.75" thickBot="1" x14ac:dyDescent="0.3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</row>
    <row r="599" spans="1:21" ht="15.75" thickBot="1" x14ac:dyDescent="0.3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</row>
    <row r="600" spans="1:21" ht="15.75" thickBot="1" x14ac:dyDescent="0.3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</row>
    <row r="601" spans="1:21" ht="15.75" thickBot="1" x14ac:dyDescent="0.3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</row>
    <row r="602" spans="1:21" ht="15.75" thickBot="1" x14ac:dyDescent="0.3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</row>
    <row r="603" spans="1:21" ht="15.75" thickBot="1" x14ac:dyDescent="0.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</row>
    <row r="604" spans="1:21" ht="15.75" thickBot="1" x14ac:dyDescent="0.3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</row>
    <row r="605" spans="1:21" ht="15.75" thickBot="1" x14ac:dyDescent="0.3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</row>
    <row r="606" spans="1:21" ht="15.75" thickBot="1" x14ac:dyDescent="0.3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</row>
    <row r="607" spans="1:21" ht="15.75" thickBot="1" x14ac:dyDescent="0.3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</row>
    <row r="608" spans="1:21" ht="15.75" thickBot="1" x14ac:dyDescent="0.3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</row>
    <row r="609" spans="1:21" ht="15.75" thickBot="1" x14ac:dyDescent="0.3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</row>
    <row r="610" spans="1:21" ht="15.75" thickBot="1" x14ac:dyDescent="0.3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</row>
    <row r="611" spans="1:21" ht="15.75" thickBot="1" x14ac:dyDescent="0.3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</row>
    <row r="612" spans="1:21" ht="15.75" thickBot="1" x14ac:dyDescent="0.3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</row>
    <row r="613" spans="1:21" ht="15.75" thickBot="1" x14ac:dyDescent="0.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</row>
    <row r="614" spans="1:21" ht="15.75" thickBot="1" x14ac:dyDescent="0.3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</row>
    <row r="615" spans="1:21" ht="15.75" thickBot="1" x14ac:dyDescent="0.3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</row>
    <row r="616" spans="1:21" ht="15.75" thickBot="1" x14ac:dyDescent="0.3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</row>
    <row r="617" spans="1:21" ht="15.75" thickBot="1" x14ac:dyDescent="0.3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</row>
    <row r="618" spans="1:21" ht="15.75" thickBot="1" x14ac:dyDescent="0.3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</row>
    <row r="619" spans="1:21" ht="15.75" thickBot="1" x14ac:dyDescent="0.3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</row>
    <row r="620" spans="1:21" ht="15.75" thickBot="1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</row>
    <row r="621" spans="1:21" ht="15.75" thickBot="1" x14ac:dyDescent="0.3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</row>
    <row r="622" spans="1:21" ht="15.75" thickBot="1" x14ac:dyDescent="0.3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</row>
    <row r="623" spans="1:21" ht="15.75" thickBot="1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</row>
    <row r="624" spans="1:21" ht="15.75" thickBot="1" x14ac:dyDescent="0.3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</row>
    <row r="625" spans="1:21" ht="15.75" thickBot="1" x14ac:dyDescent="0.3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</row>
    <row r="626" spans="1:21" ht="15.75" thickBot="1" x14ac:dyDescent="0.3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</row>
    <row r="627" spans="1:21" ht="15.75" thickBot="1" x14ac:dyDescent="0.3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</row>
    <row r="628" spans="1:21" ht="15.75" thickBot="1" x14ac:dyDescent="0.3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</row>
    <row r="629" spans="1:21" ht="15.75" thickBot="1" x14ac:dyDescent="0.3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</row>
    <row r="630" spans="1:21" ht="15.75" thickBot="1" x14ac:dyDescent="0.3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</row>
    <row r="631" spans="1:21" ht="15.75" thickBot="1" x14ac:dyDescent="0.3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</row>
    <row r="632" spans="1:21" ht="15.75" thickBot="1" x14ac:dyDescent="0.3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</row>
    <row r="633" spans="1:21" ht="15.75" thickBot="1" x14ac:dyDescent="0.3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</row>
    <row r="634" spans="1:21" ht="15.75" thickBot="1" x14ac:dyDescent="0.3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</row>
    <row r="635" spans="1:21" ht="15.75" thickBot="1" x14ac:dyDescent="0.3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</row>
    <row r="636" spans="1:21" ht="15.75" thickBot="1" x14ac:dyDescent="0.3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</row>
    <row r="637" spans="1:21" ht="15.75" thickBot="1" x14ac:dyDescent="0.3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</row>
    <row r="638" spans="1:21" ht="15.75" thickBot="1" x14ac:dyDescent="0.3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</row>
    <row r="639" spans="1:21" ht="15.75" thickBot="1" x14ac:dyDescent="0.3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</row>
    <row r="640" spans="1:21" ht="15.75" thickBot="1" x14ac:dyDescent="0.3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</row>
    <row r="641" spans="1:21" ht="15.75" thickBot="1" x14ac:dyDescent="0.3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</row>
    <row r="642" spans="1:21" ht="15.75" thickBot="1" x14ac:dyDescent="0.3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</row>
    <row r="643" spans="1:21" ht="15.75" thickBot="1" x14ac:dyDescent="0.3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</row>
    <row r="644" spans="1:21" ht="15.75" thickBot="1" x14ac:dyDescent="0.3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</row>
    <row r="645" spans="1:21" ht="15.75" thickBot="1" x14ac:dyDescent="0.3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</row>
    <row r="646" spans="1:21" ht="15.75" thickBot="1" x14ac:dyDescent="0.3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</row>
    <row r="647" spans="1:21" ht="15.75" thickBot="1" x14ac:dyDescent="0.3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</row>
    <row r="648" spans="1:21" ht="15.75" thickBot="1" x14ac:dyDescent="0.3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</row>
    <row r="649" spans="1:21" ht="15.75" thickBot="1" x14ac:dyDescent="0.3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</row>
    <row r="650" spans="1:21" ht="15.75" thickBot="1" x14ac:dyDescent="0.3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</row>
    <row r="651" spans="1:21" ht="15.75" thickBot="1" x14ac:dyDescent="0.3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</row>
    <row r="652" spans="1:21" ht="15.75" thickBot="1" x14ac:dyDescent="0.3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</row>
    <row r="653" spans="1:21" ht="15.75" thickBot="1" x14ac:dyDescent="0.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</row>
    <row r="654" spans="1:21" ht="15.75" thickBot="1" x14ac:dyDescent="0.3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</row>
    <row r="655" spans="1:21" ht="15.75" thickBot="1" x14ac:dyDescent="0.3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</row>
    <row r="656" spans="1:21" ht="15.75" thickBot="1" x14ac:dyDescent="0.3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</row>
    <row r="657" spans="1:21" ht="15.75" thickBot="1" x14ac:dyDescent="0.3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</row>
    <row r="658" spans="1:21" ht="15.75" thickBot="1" x14ac:dyDescent="0.3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</row>
    <row r="659" spans="1:21" ht="15.75" thickBot="1" x14ac:dyDescent="0.3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</row>
    <row r="660" spans="1:21" ht="15.75" thickBot="1" x14ac:dyDescent="0.3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</row>
    <row r="661" spans="1:21" ht="15.75" thickBot="1" x14ac:dyDescent="0.3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</row>
    <row r="662" spans="1:21" ht="15.75" thickBot="1" x14ac:dyDescent="0.3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</row>
    <row r="663" spans="1:21" ht="15.75" thickBot="1" x14ac:dyDescent="0.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</row>
    <row r="664" spans="1:21" ht="15.75" thickBot="1" x14ac:dyDescent="0.3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</row>
    <row r="665" spans="1:21" ht="15.75" thickBot="1" x14ac:dyDescent="0.3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</row>
    <row r="666" spans="1:21" ht="15.75" thickBot="1" x14ac:dyDescent="0.3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</row>
    <row r="667" spans="1:21" ht="15.75" thickBot="1" x14ac:dyDescent="0.3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</row>
    <row r="668" spans="1:21" ht="15.75" thickBot="1" x14ac:dyDescent="0.3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</row>
    <row r="669" spans="1:21" ht="15.75" thickBot="1" x14ac:dyDescent="0.3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</row>
    <row r="670" spans="1:21" ht="15.75" thickBot="1" x14ac:dyDescent="0.3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</row>
    <row r="671" spans="1:21" ht="15.75" thickBot="1" x14ac:dyDescent="0.3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</row>
    <row r="672" spans="1:21" ht="15.75" thickBot="1" x14ac:dyDescent="0.3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</row>
    <row r="673" spans="1:21" ht="15.75" thickBot="1" x14ac:dyDescent="0.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</row>
    <row r="674" spans="1:21" ht="15.75" thickBot="1" x14ac:dyDescent="0.3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</row>
    <row r="675" spans="1:21" ht="15.75" thickBot="1" x14ac:dyDescent="0.3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</row>
    <row r="676" spans="1:21" ht="15.75" thickBot="1" x14ac:dyDescent="0.3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</row>
    <row r="677" spans="1:21" ht="15.75" thickBot="1" x14ac:dyDescent="0.3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</row>
    <row r="678" spans="1:21" ht="15.75" thickBot="1" x14ac:dyDescent="0.3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</row>
    <row r="679" spans="1:21" ht="15.75" thickBot="1" x14ac:dyDescent="0.3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</row>
    <row r="680" spans="1:21" ht="15.75" thickBot="1" x14ac:dyDescent="0.3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</row>
    <row r="681" spans="1:21" ht="15.75" thickBot="1" x14ac:dyDescent="0.3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</row>
    <row r="682" spans="1:21" ht="15.75" thickBot="1" x14ac:dyDescent="0.3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</row>
    <row r="683" spans="1:21" ht="15.75" thickBot="1" x14ac:dyDescent="0.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</row>
    <row r="684" spans="1:21" ht="15.75" thickBot="1" x14ac:dyDescent="0.3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</row>
    <row r="685" spans="1:21" ht="15.75" thickBot="1" x14ac:dyDescent="0.3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</row>
    <row r="686" spans="1:21" ht="15.75" thickBot="1" x14ac:dyDescent="0.3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</row>
    <row r="687" spans="1:21" ht="15.75" thickBot="1" x14ac:dyDescent="0.3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</row>
    <row r="688" spans="1:21" ht="15.75" thickBot="1" x14ac:dyDescent="0.3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</row>
    <row r="689" spans="1:21" ht="15.75" thickBot="1" x14ac:dyDescent="0.3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</row>
    <row r="690" spans="1:21" ht="15.75" thickBot="1" x14ac:dyDescent="0.3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</row>
    <row r="691" spans="1:21" ht="15.75" thickBot="1" x14ac:dyDescent="0.3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</row>
    <row r="692" spans="1:21" ht="15.75" thickBot="1" x14ac:dyDescent="0.3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</row>
    <row r="693" spans="1:21" ht="15.75" thickBot="1" x14ac:dyDescent="0.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</row>
    <row r="694" spans="1:21" ht="15.75" thickBot="1" x14ac:dyDescent="0.3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</row>
    <row r="695" spans="1:21" ht="15.75" thickBot="1" x14ac:dyDescent="0.3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</row>
    <row r="696" spans="1:21" ht="15.75" thickBot="1" x14ac:dyDescent="0.3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</row>
    <row r="697" spans="1:21" ht="15.75" thickBot="1" x14ac:dyDescent="0.3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</row>
    <row r="698" spans="1:21" ht="15.75" thickBot="1" x14ac:dyDescent="0.3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</row>
    <row r="699" spans="1:21" ht="15.75" thickBot="1" x14ac:dyDescent="0.3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</row>
    <row r="700" spans="1:21" ht="15.75" thickBot="1" x14ac:dyDescent="0.3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</row>
    <row r="701" spans="1:21" ht="15.75" thickBot="1" x14ac:dyDescent="0.3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</row>
    <row r="702" spans="1:21" ht="15.75" thickBot="1" x14ac:dyDescent="0.3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</row>
    <row r="703" spans="1:21" ht="15.75" thickBot="1" x14ac:dyDescent="0.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</row>
    <row r="704" spans="1:21" ht="15.75" thickBot="1" x14ac:dyDescent="0.3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</row>
    <row r="705" spans="1:21" ht="15.75" thickBot="1" x14ac:dyDescent="0.3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</row>
    <row r="706" spans="1:21" ht="15.75" thickBot="1" x14ac:dyDescent="0.3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</row>
    <row r="707" spans="1:21" ht="15.75" thickBot="1" x14ac:dyDescent="0.3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</row>
    <row r="708" spans="1:21" ht="15.75" thickBot="1" x14ac:dyDescent="0.3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</row>
    <row r="709" spans="1:21" ht="15.75" thickBot="1" x14ac:dyDescent="0.3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</row>
    <row r="710" spans="1:21" ht="15.75" thickBot="1" x14ac:dyDescent="0.3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</row>
    <row r="711" spans="1:21" ht="15.75" thickBot="1" x14ac:dyDescent="0.3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</row>
    <row r="712" spans="1:21" ht="15.75" thickBot="1" x14ac:dyDescent="0.3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</row>
    <row r="713" spans="1:21" ht="15.75" thickBot="1" x14ac:dyDescent="0.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</row>
    <row r="714" spans="1:21" ht="15.75" thickBot="1" x14ac:dyDescent="0.3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</row>
    <row r="715" spans="1:21" ht="15.75" thickBot="1" x14ac:dyDescent="0.3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</row>
    <row r="716" spans="1:21" ht="15.75" thickBot="1" x14ac:dyDescent="0.3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</row>
    <row r="717" spans="1:21" ht="15.75" thickBot="1" x14ac:dyDescent="0.3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</row>
    <row r="718" spans="1:21" ht="15.75" thickBot="1" x14ac:dyDescent="0.3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</row>
    <row r="719" spans="1:21" ht="15.75" thickBot="1" x14ac:dyDescent="0.3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</row>
    <row r="720" spans="1:21" ht="15.75" thickBot="1" x14ac:dyDescent="0.3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</row>
    <row r="721" spans="1:21" ht="15.75" thickBot="1" x14ac:dyDescent="0.3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</row>
    <row r="722" spans="1:21" ht="15.75" thickBot="1" x14ac:dyDescent="0.3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</row>
    <row r="723" spans="1:21" ht="15.75" thickBot="1" x14ac:dyDescent="0.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</row>
    <row r="724" spans="1:21" ht="15.75" thickBot="1" x14ac:dyDescent="0.3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</row>
    <row r="725" spans="1:21" ht="15.75" thickBot="1" x14ac:dyDescent="0.3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</row>
    <row r="726" spans="1:21" ht="15.75" thickBot="1" x14ac:dyDescent="0.3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</row>
    <row r="727" spans="1:21" ht="15.75" thickBot="1" x14ac:dyDescent="0.3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</row>
    <row r="728" spans="1:21" ht="15.75" thickBot="1" x14ac:dyDescent="0.3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</row>
    <row r="729" spans="1:21" ht="15.75" thickBot="1" x14ac:dyDescent="0.3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</row>
    <row r="730" spans="1:21" ht="15.75" thickBot="1" x14ac:dyDescent="0.3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</row>
    <row r="731" spans="1:21" ht="15.75" thickBot="1" x14ac:dyDescent="0.3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</row>
    <row r="732" spans="1:21" ht="15.75" thickBot="1" x14ac:dyDescent="0.3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</row>
    <row r="733" spans="1:21" ht="15.75" thickBot="1" x14ac:dyDescent="0.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</row>
    <row r="734" spans="1:21" ht="15.75" thickBot="1" x14ac:dyDescent="0.3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</row>
    <row r="735" spans="1:21" ht="15.75" thickBot="1" x14ac:dyDescent="0.3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</row>
    <row r="736" spans="1:21" ht="15.75" thickBot="1" x14ac:dyDescent="0.3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</row>
    <row r="737" spans="1:21" ht="15.75" thickBot="1" x14ac:dyDescent="0.3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</row>
    <row r="738" spans="1:21" ht="15.75" thickBot="1" x14ac:dyDescent="0.3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</row>
    <row r="739" spans="1:21" ht="15.75" thickBot="1" x14ac:dyDescent="0.3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</row>
    <row r="740" spans="1:21" ht="15.75" thickBot="1" x14ac:dyDescent="0.3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</row>
    <row r="741" spans="1:21" ht="15.75" thickBot="1" x14ac:dyDescent="0.3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</row>
    <row r="742" spans="1:21" ht="15.75" thickBot="1" x14ac:dyDescent="0.3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</row>
    <row r="743" spans="1:21" ht="15.75" thickBot="1" x14ac:dyDescent="0.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</row>
    <row r="744" spans="1:21" ht="15.75" thickBot="1" x14ac:dyDescent="0.3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</row>
    <row r="745" spans="1:21" ht="15.75" thickBot="1" x14ac:dyDescent="0.3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</row>
    <row r="746" spans="1:21" ht="15.75" thickBot="1" x14ac:dyDescent="0.3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</row>
    <row r="747" spans="1:21" ht="15.75" thickBot="1" x14ac:dyDescent="0.3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</row>
    <row r="748" spans="1:21" ht="15.75" thickBot="1" x14ac:dyDescent="0.3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</row>
    <row r="749" spans="1:21" ht="15.75" thickBot="1" x14ac:dyDescent="0.3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</row>
    <row r="750" spans="1:21" ht="15.75" thickBot="1" x14ac:dyDescent="0.3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</row>
    <row r="751" spans="1:21" ht="15.75" thickBot="1" x14ac:dyDescent="0.3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</row>
    <row r="752" spans="1:21" ht="15.75" thickBot="1" x14ac:dyDescent="0.3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</row>
    <row r="753" spans="1:21" ht="15.75" thickBot="1" x14ac:dyDescent="0.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</row>
    <row r="754" spans="1:21" ht="15.75" thickBot="1" x14ac:dyDescent="0.3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</row>
    <row r="755" spans="1:21" ht="15.75" thickBot="1" x14ac:dyDescent="0.3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</row>
    <row r="756" spans="1:21" ht="15.75" thickBot="1" x14ac:dyDescent="0.3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</row>
    <row r="757" spans="1:21" ht="15.75" thickBot="1" x14ac:dyDescent="0.3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</row>
    <row r="758" spans="1:21" ht="15.75" thickBot="1" x14ac:dyDescent="0.3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</row>
    <row r="759" spans="1:21" ht="15.75" thickBot="1" x14ac:dyDescent="0.3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</row>
    <row r="760" spans="1:21" ht="15.75" thickBot="1" x14ac:dyDescent="0.3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</row>
    <row r="761" spans="1:21" ht="15.75" thickBot="1" x14ac:dyDescent="0.3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</row>
    <row r="762" spans="1:21" ht="15.75" thickBot="1" x14ac:dyDescent="0.3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</row>
    <row r="763" spans="1:21" ht="15.75" thickBot="1" x14ac:dyDescent="0.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</row>
    <row r="764" spans="1:21" ht="15.75" thickBot="1" x14ac:dyDescent="0.3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</row>
    <row r="765" spans="1:21" ht="15.75" thickBot="1" x14ac:dyDescent="0.3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</row>
    <row r="766" spans="1:21" ht="15.75" thickBot="1" x14ac:dyDescent="0.3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</row>
    <row r="767" spans="1:21" ht="15.75" thickBot="1" x14ac:dyDescent="0.3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</row>
    <row r="768" spans="1:21" ht="15.75" thickBot="1" x14ac:dyDescent="0.3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</row>
    <row r="769" spans="1:21" ht="15.75" thickBot="1" x14ac:dyDescent="0.3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</row>
    <row r="770" spans="1:21" ht="15.75" thickBot="1" x14ac:dyDescent="0.3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</row>
    <row r="771" spans="1:21" ht="15.75" thickBot="1" x14ac:dyDescent="0.3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</row>
    <row r="772" spans="1:21" ht="15.75" thickBot="1" x14ac:dyDescent="0.3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</row>
    <row r="773" spans="1:21" ht="15.75" thickBot="1" x14ac:dyDescent="0.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</row>
    <row r="774" spans="1:21" ht="15.75" thickBot="1" x14ac:dyDescent="0.3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</row>
    <row r="775" spans="1:21" ht="15.75" thickBot="1" x14ac:dyDescent="0.3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</row>
    <row r="776" spans="1:21" ht="15.75" thickBot="1" x14ac:dyDescent="0.3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</row>
    <row r="777" spans="1:21" ht="15.75" thickBot="1" x14ac:dyDescent="0.3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</row>
    <row r="778" spans="1:21" ht="15.75" thickBot="1" x14ac:dyDescent="0.3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</row>
    <row r="779" spans="1:21" ht="15.75" thickBot="1" x14ac:dyDescent="0.3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</row>
    <row r="780" spans="1:21" ht="15.75" thickBot="1" x14ac:dyDescent="0.3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</row>
    <row r="781" spans="1:21" ht="15.75" thickBot="1" x14ac:dyDescent="0.3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</row>
    <row r="782" spans="1:21" ht="15.75" thickBot="1" x14ac:dyDescent="0.3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</row>
    <row r="783" spans="1:21" ht="15.75" thickBot="1" x14ac:dyDescent="0.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</row>
    <row r="784" spans="1:21" ht="15.75" thickBot="1" x14ac:dyDescent="0.3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</row>
    <row r="785" spans="1:21" ht="15.75" thickBot="1" x14ac:dyDescent="0.3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</row>
    <row r="786" spans="1:21" ht="15.75" thickBot="1" x14ac:dyDescent="0.3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</row>
    <row r="787" spans="1:21" ht="15.75" thickBot="1" x14ac:dyDescent="0.3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</row>
    <row r="788" spans="1:21" ht="15.75" thickBot="1" x14ac:dyDescent="0.3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</row>
    <row r="789" spans="1:21" ht="15.75" thickBot="1" x14ac:dyDescent="0.3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</row>
    <row r="790" spans="1:21" ht="15.75" thickBot="1" x14ac:dyDescent="0.3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</row>
    <row r="791" spans="1:21" ht="15.75" thickBot="1" x14ac:dyDescent="0.3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</row>
    <row r="792" spans="1:21" ht="15.75" thickBot="1" x14ac:dyDescent="0.3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</row>
    <row r="793" spans="1:21" ht="15.75" thickBot="1" x14ac:dyDescent="0.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</row>
    <row r="794" spans="1:21" ht="15.75" thickBot="1" x14ac:dyDescent="0.3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</row>
    <row r="795" spans="1:21" ht="15.75" thickBot="1" x14ac:dyDescent="0.3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</row>
    <row r="796" spans="1:21" ht="15.75" thickBot="1" x14ac:dyDescent="0.3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</row>
    <row r="797" spans="1:21" ht="15.75" thickBot="1" x14ac:dyDescent="0.3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</row>
    <row r="798" spans="1:21" ht="15.75" thickBot="1" x14ac:dyDescent="0.3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</row>
    <row r="799" spans="1:21" ht="15.75" thickBot="1" x14ac:dyDescent="0.3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</row>
    <row r="800" spans="1:21" ht="15.75" thickBot="1" x14ac:dyDescent="0.3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</row>
    <row r="801" spans="1:21" ht="15.75" thickBot="1" x14ac:dyDescent="0.3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</row>
    <row r="802" spans="1:21" ht="15.75" thickBot="1" x14ac:dyDescent="0.3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</row>
    <row r="803" spans="1:21" ht="15.75" thickBot="1" x14ac:dyDescent="0.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</row>
    <row r="804" spans="1:21" ht="15.75" thickBot="1" x14ac:dyDescent="0.3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</row>
    <row r="805" spans="1:21" ht="15.75" thickBot="1" x14ac:dyDescent="0.3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</row>
    <row r="806" spans="1:21" ht="15.75" thickBot="1" x14ac:dyDescent="0.3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</row>
    <row r="807" spans="1:21" ht="15.75" thickBot="1" x14ac:dyDescent="0.3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</row>
    <row r="808" spans="1:21" ht="15.75" thickBot="1" x14ac:dyDescent="0.3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</row>
    <row r="809" spans="1:21" ht="15.75" thickBot="1" x14ac:dyDescent="0.3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</row>
    <row r="810" spans="1:21" ht="15.75" thickBot="1" x14ac:dyDescent="0.3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</row>
    <row r="811" spans="1:21" ht="15.75" thickBot="1" x14ac:dyDescent="0.3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</row>
    <row r="812" spans="1:21" ht="15.75" thickBot="1" x14ac:dyDescent="0.3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</row>
    <row r="813" spans="1:21" ht="15.75" thickBot="1" x14ac:dyDescent="0.3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</row>
    <row r="814" spans="1:21" ht="15.75" thickBot="1" x14ac:dyDescent="0.3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</row>
    <row r="815" spans="1:21" ht="15.75" thickBot="1" x14ac:dyDescent="0.3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</row>
    <row r="816" spans="1:21" ht="15.75" thickBot="1" x14ac:dyDescent="0.3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</row>
    <row r="817" spans="1:21" ht="15.75" thickBot="1" x14ac:dyDescent="0.3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</row>
    <row r="818" spans="1:21" ht="15.75" thickBot="1" x14ac:dyDescent="0.3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</row>
    <row r="819" spans="1:21" ht="15.75" thickBot="1" x14ac:dyDescent="0.3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</row>
    <row r="820" spans="1:21" ht="15.75" thickBot="1" x14ac:dyDescent="0.3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</row>
    <row r="821" spans="1:21" ht="15.75" thickBot="1" x14ac:dyDescent="0.3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</row>
    <row r="822" spans="1:21" ht="15.75" thickBot="1" x14ac:dyDescent="0.3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</row>
    <row r="823" spans="1:21" ht="15.75" thickBot="1" x14ac:dyDescent="0.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</row>
    <row r="824" spans="1:21" ht="15.75" thickBot="1" x14ac:dyDescent="0.3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</row>
    <row r="825" spans="1:21" ht="15.75" thickBot="1" x14ac:dyDescent="0.3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</row>
    <row r="826" spans="1:21" ht="15.75" thickBot="1" x14ac:dyDescent="0.3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</row>
    <row r="827" spans="1:21" ht="15.75" thickBot="1" x14ac:dyDescent="0.3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</row>
    <row r="828" spans="1:21" ht="15.75" thickBot="1" x14ac:dyDescent="0.3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</row>
    <row r="829" spans="1:21" ht="15.75" thickBot="1" x14ac:dyDescent="0.3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</row>
    <row r="830" spans="1:21" ht="15.75" thickBot="1" x14ac:dyDescent="0.3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</row>
    <row r="831" spans="1:21" ht="15.75" thickBot="1" x14ac:dyDescent="0.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</row>
    <row r="832" spans="1:21" ht="15.75" thickBot="1" x14ac:dyDescent="0.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</row>
    <row r="833" spans="1:21" ht="15.75" thickBot="1" x14ac:dyDescent="0.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</row>
    <row r="834" spans="1:21" ht="15.75" thickBot="1" x14ac:dyDescent="0.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</row>
    <row r="835" spans="1:21" ht="15.75" thickBot="1" x14ac:dyDescent="0.3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</row>
    <row r="836" spans="1:21" ht="15.75" thickBot="1" x14ac:dyDescent="0.3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</row>
    <row r="837" spans="1:21" ht="15.75" thickBot="1" x14ac:dyDescent="0.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</row>
    <row r="838" spans="1:21" ht="15.75" thickBot="1" x14ac:dyDescent="0.3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</row>
    <row r="839" spans="1:21" ht="15.75" thickBot="1" x14ac:dyDescent="0.3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</row>
    <row r="840" spans="1:21" ht="15.75" thickBot="1" x14ac:dyDescent="0.3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</row>
    <row r="841" spans="1:21" ht="15.75" thickBot="1" x14ac:dyDescent="0.3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</row>
    <row r="842" spans="1:21" ht="15.75" thickBot="1" x14ac:dyDescent="0.3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</row>
    <row r="843" spans="1:21" ht="15.75" thickBot="1" x14ac:dyDescent="0.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</row>
    <row r="844" spans="1:21" ht="15.75" thickBot="1" x14ac:dyDescent="0.3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</row>
    <row r="845" spans="1:21" ht="15.75" thickBot="1" x14ac:dyDescent="0.3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</row>
    <row r="846" spans="1:21" ht="15.75" thickBot="1" x14ac:dyDescent="0.3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</row>
    <row r="847" spans="1:21" ht="15.75" thickBot="1" x14ac:dyDescent="0.3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</row>
    <row r="848" spans="1:21" ht="15.75" thickBot="1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</row>
    <row r="849" spans="1:21" ht="15.75" thickBot="1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</row>
    <row r="850" spans="1:21" ht="15.75" thickBot="1" x14ac:dyDescent="0.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</row>
    <row r="851" spans="1:21" ht="15.75" thickBot="1" x14ac:dyDescent="0.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</row>
    <row r="852" spans="1:21" ht="15.75" thickBot="1" x14ac:dyDescent="0.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</row>
    <row r="853" spans="1:21" ht="15.75" thickBot="1" x14ac:dyDescent="0.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</row>
    <row r="854" spans="1:21" ht="15.75" thickBot="1" x14ac:dyDescent="0.3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</row>
    <row r="855" spans="1:21" ht="15.75" thickBot="1" x14ac:dyDescent="0.3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</row>
    <row r="856" spans="1:21" ht="15.75" thickBot="1" x14ac:dyDescent="0.3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</row>
    <row r="857" spans="1:21" ht="15.75" thickBot="1" x14ac:dyDescent="0.3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</row>
    <row r="858" spans="1:21" ht="15.75" thickBot="1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</row>
    <row r="859" spans="1:21" ht="15.75" thickBot="1" x14ac:dyDescent="0.3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</row>
    <row r="860" spans="1:21" ht="15.75" thickBot="1" x14ac:dyDescent="0.3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</row>
    <row r="861" spans="1:21" ht="15.75" thickBot="1" x14ac:dyDescent="0.3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</row>
    <row r="862" spans="1:21" ht="15.75" thickBot="1" x14ac:dyDescent="0.3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</row>
    <row r="863" spans="1:21" ht="15.75" thickBot="1" x14ac:dyDescent="0.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</row>
    <row r="864" spans="1:21" ht="15.75" thickBot="1" x14ac:dyDescent="0.3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</row>
    <row r="865" spans="1:21" ht="15.75" thickBot="1" x14ac:dyDescent="0.3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</row>
    <row r="866" spans="1:21" ht="15.75" thickBot="1" x14ac:dyDescent="0.3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</row>
    <row r="867" spans="1:21" ht="15.75" thickBot="1" x14ac:dyDescent="0.3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</row>
    <row r="868" spans="1:21" ht="15.75" thickBot="1" x14ac:dyDescent="0.3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</row>
    <row r="869" spans="1:21" ht="15.75" thickBot="1" x14ac:dyDescent="0.3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</row>
    <row r="870" spans="1:21" ht="15.75" thickBot="1" x14ac:dyDescent="0.3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</row>
    <row r="871" spans="1:21" ht="15.75" thickBot="1" x14ac:dyDescent="0.3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</row>
    <row r="872" spans="1:21" ht="15.75" thickBot="1" x14ac:dyDescent="0.3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</row>
    <row r="873" spans="1:21" ht="15.75" thickBot="1" x14ac:dyDescent="0.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</row>
    <row r="874" spans="1:21" ht="15.75" thickBot="1" x14ac:dyDescent="0.3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</row>
    <row r="875" spans="1:21" ht="15.75" thickBot="1" x14ac:dyDescent="0.3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</row>
    <row r="876" spans="1:21" ht="15.75" thickBot="1" x14ac:dyDescent="0.3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</row>
    <row r="877" spans="1:21" ht="15.75" thickBot="1" x14ac:dyDescent="0.3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</row>
    <row r="878" spans="1:21" ht="15.75" thickBot="1" x14ac:dyDescent="0.3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</row>
    <row r="879" spans="1:21" ht="15.75" thickBot="1" x14ac:dyDescent="0.3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</row>
    <row r="880" spans="1:21" ht="15.75" thickBot="1" x14ac:dyDescent="0.3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</row>
    <row r="881" spans="1:21" ht="15.75" thickBot="1" x14ac:dyDescent="0.3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</row>
    <row r="882" spans="1:21" ht="15.75" thickBot="1" x14ac:dyDescent="0.3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</row>
    <row r="883" spans="1:21" ht="15.75" thickBot="1" x14ac:dyDescent="0.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</row>
    <row r="884" spans="1:21" ht="15.75" thickBot="1" x14ac:dyDescent="0.3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</row>
    <row r="885" spans="1:21" ht="15.75" thickBot="1" x14ac:dyDescent="0.3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</row>
    <row r="886" spans="1:21" ht="15.75" thickBot="1" x14ac:dyDescent="0.3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</row>
    <row r="887" spans="1:21" ht="15.75" thickBot="1" x14ac:dyDescent="0.3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</row>
    <row r="888" spans="1:21" ht="15.75" thickBot="1" x14ac:dyDescent="0.3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</row>
    <row r="889" spans="1:21" ht="15.75" thickBot="1" x14ac:dyDescent="0.3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</row>
    <row r="890" spans="1:21" ht="15.75" thickBot="1" x14ac:dyDescent="0.3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</row>
    <row r="891" spans="1:21" ht="15.75" thickBot="1" x14ac:dyDescent="0.3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</row>
    <row r="892" spans="1:21" ht="15.75" thickBot="1" x14ac:dyDescent="0.3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</row>
    <row r="893" spans="1:21" ht="15.75" thickBot="1" x14ac:dyDescent="0.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</row>
    <row r="894" spans="1:21" ht="15.75" thickBot="1" x14ac:dyDescent="0.3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</row>
    <row r="895" spans="1:21" ht="15.75" thickBot="1" x14ac:dyDescent="0.3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</row>
    <row r="896" spans="1:21" ht="15.75" thickBot="1" x14ac:dyDescent="0.3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</row>
    <row r="897" spans="1:21" ht="15.75" thickBot="1" x14ac:dyDescent="0.3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</row>
    <row r="898" spans="1:21" ht="15.75" thickBot="1" x14ac:dyDescent="0.3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</row>
    <row r="899" spans="1:21" ht="15.75" thickBot="1" x14ac:dyDescent="0.3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</row>
    <row r="900" spans="1:21" ht="15.75" thickBot="1" x14ac:dyDescent="0.3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</row>
    <row r="901" spans="1:21" ht="15.75" thickBot="1" x14ac:dyDescent="0.3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</row>
    <row r="902" spans="1:21" ht="15.75" thickBot="1" x14ac:dyDescent="0.3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</row>
    <row r="903" spans="1:21" ht="15.75" thickBot="1" x14ac:dyDescent="0.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</row>
    <row r="904" spans="1:21" ht="15.75" thickBot="1" x14ac:dyDescent="0.3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</row>
    <row r="905" spans="1:21" ht="15.75" thickBot="1" x14ac:dyDescent="0.3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</row>
    <row r="906" spans="1:21" ht="15.75" thickBot="1" x14ac:dyDescent="0.3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</row>
    <row r="907" spans="1:21" ht="15.75" thickBot="1" x14ac:dyDescent="0.3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</row>
    <row r="908" spans="1:21" ht="15.75" thickBot="1" x14ac:dyDescent="0.3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</row>
    <row r="909" spans="1:21" ht="15.75" thickBot="1" x14ac:dyDescent="0.3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</row>
    <row r="910" spans="1:21" ht="15.75" thickBot="1" x14ac:dyDescent="0.3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</row>
    <row r="911" spans="1:21" ht="15.75" thickBot="1" x14ac:dyDescent="0.3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</row>
    <row r="912" spans="1:21" ht="15.75" thickBot="1" x14ac:dyDescent="0.3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</row>
    <row r="913" spans="1:21" ht="15.75" thickBot="1" x14ac:dyDescent="0.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</row>
    <row r="914" spans="1:21" ht="15.75" thickBot="1" x14ac:dyDescent="0.3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</row>
    <row r="915" spans="1:21" ht="15.75" thickBot="1" x14ac:dyDescent="0.3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</row>
    <row r="916" spans="1:21" ht="15.75" thickBot="1" x14ac:dyDescent="0.3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</row>
    <row r="917" spans="1:21" ht="15.75" thickBot="1" x14ac:dyDescent="0.3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</row>
    <row r="918" spans="1:21" ht="15.75" thickBot="1" x14ac:dyDescent="0.3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</row>
    <row r="919" spans="1:21" ht="15.75" thickBot="1" x14ac:dyDescent="0.3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</row>
    <row r="920" spans="1:21" ht="15.75" thickBot="1" x14ac:dyDescent="0.3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</row>
    <row r="921" spans="1:21" ht="15.75" thickBot="1" x14ac:dyDescent="0.3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</row>
    <row r="922" spans="1:21" ht="15.75" thickBot="1" x14ac:dyDescent="0.3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</row>
    <row r="923" spans="1:21" ht="15.75" thickBot="1" x14ac:dyDescent="0.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</row>
    <row r="924" spans="1:21" ht="15.75" thickBot="1" x14ac:dyDescent="0.3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</row>
    <row r="925" spans="1:21" ht="15.75" thickBot="1" x14ac:dyDescent="0.3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</row>
    <row r="926" spans="1:21" ht="15.75" thickBot="1" x14ac:dyDescent="0.3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</row>
    <row r="927" spans="1:21" ht="15.75" thickBot="1" x14ac:dyDescent="0.3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</row>
    <row r="928" spans="1:21" ht="15.75" thickBot="1" x14ac:dyDescent="0.3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</row>
    <row r="929" spans="1:21" ht="15.75" thickBot="1" x14ac:dyDescent="0.3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</row>
    <row r="930" spans="1:21" ht="15.75" thickBot="1" x14ac:dyDescent="0.3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</row>
    <row r="931" spans="1:21" ht="15.75" thickBot="1" x14ac:dyDescent="0.3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</row>
    <row r="932" spans="1:21" ht="15.75" thickBot="1" x14ac:dyDescent="0.3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</row>
    <row r="933" spans="1:21" ht="15.75" thickBot="1" x14ac:dyDescent="0.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</row>
    <row r="934" spans="1:21" ht="15.75" thickBot="1" x14ac:dyDescent="0.3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</row>
    <row r="935" spans="1:21" ht="15.75" thickBot="1" x14ac:dyDescent="0.3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</row>
    <row r="936" spans="1:21" ht="15.75" thickBot="1" x14ac:dyDescent="0.3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</row>
    <row r="937" spans="1:21" ht="15.75" thickBot="1" x14ac:dyDescent="0.3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</row>
    <row r="938" spans="1:21" ht="15.75" thickBot="1" x14ac:dyDescent="0.3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</row>
    <row r="939" spans="1:21" ht="15.75" thickBot="1" x14ac:dyDescent="0.3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</row>
    <row r="940" spans="1:21" ht="15.75" thickBot="1" x14ac:dyDescent="0.3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</row>
    <row r="941" spans="1:21" ht="15.75" thickBot="1" x14ac:dyDescent="0.3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</row>
    <row r="942" spans="1:21" ht="15.75" thickBot="1" x14ac:dyDescent="0.3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</row>
    <row r="943" spans="1:21" ht="15.75" thickBot="1" x14ac:dyDescent="0.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</row>
    <row r="944" spans="1:21" ht="15.75" thickBot="1" x14ac:dyDescent="0.3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</row>
    <row r="945" spans="1:21" ht="15.75" thickBot="1" x14ac:dyDescent="0.3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</row>
    <row r="946" spans="1:21" ht="15.75" thickBot="1" x14ac:dyDescent="0.3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</row>
    <row r="947" spans="1:21" ht="15.75" thickBot="1" x14ac:dyDescent="0.3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</row>
    <row r="948" spans="1:21" ht="15.75" thickBot="1" x14ac:dyDescent="0.3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</row>
    <row r="949" spans="1:21" ht="15.75" thickBot="1" x14ac:dyDescent="0.3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</row>
    <row r="950" spans="1:21" ht="15.75" thickBot="1" x14ac:dyDescent="0.3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</row>
    <row r="951" spans="1:21" ht="15.75" thickBot="1" x14ac:dyDescent="0.3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</row>
    <row r="952" spans="1:21" ht="15.75" thickBot="1" x14ac:dyDescent="0.3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</row>
    <row r="953" spans="1:21" ht="15.75" thickBot="1" x14ac:dyDescent="0.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</row>
    <row r="954" spans="1:21" ht="15.75" thickBot="1" x14ac:dyDescent="0.3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</row>
    <row r="955" spans="1:21" ht="15.75" thickBot="1" x14ac:dyDescent="0.3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</row>
    <row r="956" spans="1:21" ht="15.75" thickBot="1" x14ac:dyDescent="0.3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</row>
    <row r="957" spans="1:21" ht="15.75" thickBot="1" x14ac:dyDescent="0.3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</row>
    <row r="958" spans="1:21" ht="15.75" thickBot="1" x14ac:dyDescent="0.3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</row>
    <row r="959" spans="1:21" ht="15.75" thickBot="1" x14ac:dyDescent="0.3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</row>
    <row r="960" spans="1:21" ht="15.75" thickBot="1" x14ac:dyDescent="0.3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</row>
    <row r="961" spans="1:21" ht="15.75" thickBot="1" x14ac:dyDescent="0.3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</row>
    <row r="962" spans="1:21" ht="15.75" thickBot="1" x14ac:dyDescent="0.3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</row>
    <row r="963" spans="1:21" ht="15.75" thickBot="1" x14ac:dyDescent="0.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</row>
    <row r="964" spans="1:21" ht="15.75" thickBot="1" x14ac:dyDescent="0.3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</row>
    <row r="965" spans="1:21" ht="15.75" thickBot="1" x14ac:dyDescent="0.3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</row>
    <row r="966" spans="1:21" ht="15.75" thickBot="1" x14ac:dyDescent="0.3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</row>
    <row r="967" spans="1:21" ht="15.75" thickBot="1" x14ac:dyDescent="0.3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</row>
    <row r="968" spans="1:21" ht="15.75" thickBot="1" x14ac:dyDescent="0.3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</row>
    <row r="969" spans="1:21" ht="15.75" thickBot="1" x14ac:dyDescent="0.3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</row>
    <row r="970" spans="1:21" ht="15.75" thickBot="1" x14ac:dyDescent="0.3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</row>
    <row r="971" spans="1:21" ht="15.75" thickBot="1" x14ac:dyDescent="0.3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</row>
    <row r="972" spans="1:21" ht="15.75" thickBot="1" x14ac:dyDescent="0.3"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</row>
  </sheetData>
  <sheetProtection formatCells="0" formatColumns="0" formatRows="0" insertColumns="0" insertRows="0" insertHyperlinks="0" deleteColumns="0" deleteRows="0"/>
  <mergeCells count="7">
    <mergeCell ref="E23:I23"/>
    <mergeCell ref="B2:D2"/>
    <mergeCell ref="A3:A4"/>
    <mergeCell ref="B3:B4"/>
    <mergeCell ref="C3:I3"/>
    <mergeCell ref="B15:E15"/>
    <mergeCell ref="A17:B17"/>
  </mergeCells>
  <phoneticPr fontId="6" type="noConversion"/>
  <pageMargins left="0.7" right="0.7" top="0.75" bottom="0.75" header="0.3" footer="0.3"/>
  <pageSetup paperSize="9" scale="4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ody xmlns="http://schemas.microsoft.com/sharepoint/v3" xsi:nil="true"/>
    <Comments xmlns="http://schemas.microsoft.com/sharepoint/v3" xsi:nil="true"/>
    <SharedWithUsers xmlns="9ed47d5e-3421-414a-8ba3-6ef612903a1f">
      <UserInfo>
        <DisplayName>Stróż Paweł</DisplayName>
        <AccountId>9193</AccountId>
        <AccountType/>
      </UserInfo>
      <UserInfo>
        <DisplayName>Karolak Michał</DisplayName>
        <AccountId>14113</AccountId>
        <AccountType/>
      </UserInfo>
      <UserInfo>
        <DisplayName>Wasilewski Marcin</DisplayName>
        <AccountId>9127</AccountId>
        <AccountType/>
      </UserInfo>
      <UserInfo>
        <DisplayName>Pogorzelski Tomasz</DisplayName>
        <AccountId>9273</AccountId>
        <AccountType/>
      </UserInfo>
      <UserInfo>
        <DisplayName>Rożek Andrzej</DisplayName>
        <AccountId>33158</AccountId>
        <AccountType/>
      </UserInfo>
      <UserInfo>
        <DisplayName>Łukasiewicz Dariusz</DisplayName>
        <AccountId>8487</AccountId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 projektowy" ma:contentTypeID="0x010100EADF2D3787D64348906DF2D5A4D3565500555EB88696290545AED065CACB3860BB" ma:contentTypeVersion="1" ma:contentTypeDescription="Typ zawartości opisujący dokument projektowy." ma:contentTypeScope="" ma:versionID="b340f323189923aca52d86d4773d60bf">
  <xsd:schema xmlns:xsd="http://www.w3.org/2001/XMLSchema" xmlns:xs="http://www.w3.org/2001/XMLSchema" xmlns:p="http://schemas.microsoft.com/office/2006/metadata/properties" xmlns:ns1="http://schemas.microsoft.com/sharepoint/v3" xmlns:ns2="9ed47d5e-3421-414a-8ba3-6ef612903a1f" targetNamespace="http://schemas.microsoft.com/office/2006/metadata/properties" ma:root="true" ma:fieldsID="7c519525a72ce3c2bee702d45c2c1779" ns1:_="" ns2:_="">
    <xsd:import namespace="http://schemas.microsoft.com/sharepoint/v3"/>
    <xsd:import namespace="9ed47d5e-3421-414a-8ba3-6ef612903a1f"/>
    <xsd:element name="properties">
      <xsd:complexType>
        <xsd:sequence>
          <xsd:element name="documentManagement">
            <xsd:complexType>
              <xsd:all>
                <xsd:element ref="ns1:Comments" minOccurs="0"/>
                <xsd:element ref="ns1:Body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omments" ma:index="8" nillable="true" ma:displayName="Opis" ma:internalName="Comments">
      <xsd:simpleType>
        <xsd:restriction base="dms:Note">
          <xsd:maxLength value="255"/>
        </xsd:restriction>
      </xsd:simpleType>
    </xsd:element>
    <xsd:element name="Body" ma:index="9" nillable="true" ma:displayName="Uwagi" ma:internalName="Body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d47d5e-3421-414a-8ba3-6ef612903a1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7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45D3CB1-CC2B-4BDD-831F-5C1C839A6E49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9ed47d5e-3421-414a-8ba3-6ef612903a1f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9AE3D9D-B712-4899-83A9-300F8EF73C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ed47d5e-3421-414a-8ba3-6ef612903a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8968F56-153A-4C7B-A6C2-F70E53D376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Tabela 1 (U + S)</vt:lpstr>
      <vt:lpstr>'Tabela 1 (U + S)'!Obszar_wydruku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cenowy_RFI</dc:title>
  <dc:subject/>
  <dc:creator>Pietrusiewicz Jarosław</dc:creator>
  <cp:keywords/>
  <dc:description/>
  <cp:lastModifiedBy>Kwiatkowska Anna</cp:lastModifiedBy>
  <cp:revision/>
  <cp:lastPrinted>2024-09-04T13:25:30Z</cp:lastPrinted>
  <dcterms:created xsi:type="dcterms:W3CDTF">2015-06-05T18:19:34Z</dcterms:created>
  <dcterms:modified xsi:type="dcterms:W3CDTF">2024-09-04T14:08:06Z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0x010100EADF2D3787D64348906DF2D5A4D3565500555EB88696290545AED065CACB3860BB</vt:lpwstr>
  </property>
</Properties>
</file>