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TAR\W toku\MAREK K\2023\NP_2023_03_0081_TAR  Kalibracja oraz naprawa mierników wielogaz.  GMI  dla O_Tarnów\SWZ\"/>
    </mc:Choice>
  </mc:AlternateContent>
  <xr:revisionPtr revIDLastSave="0" documentId="8_{EE1C4C77-8289-46A4-8911-D57749C091F9}" xr6:coauthVersionLast="47" xr6:coauthVersionMax="47" xr10:uidLastSave="{00000000-0000-0000-0000-000000000000}"/>
  <bookViews>
    <workbookView xWindow="-120" yWindow="-120" windowWidth="29040" windowHeight="15840" xr2:uid="{74397FEF-B9EA-4A27-929C-8E40ED2C5043}"/>
  </bookViews>
  <sheets>
    <sheet name="Arkusz1" sheetId="1" r:id="rId1"/>
  </sheets>
  <definedNames>
    <definedName name="_xlnm.Print_Area" localSheetId="0">Arkusz1!$A$1:$E$109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6" i="1" l="1"/>
  <c r="E27" i="1"/>
  <c r="E28" i="1"/>
  <c r="E2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75" i="1"/>
  <c r="E74" i="1"/>
  <c r="E73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34" i="1"/>
  <c r="E33" i="1"/>
  <c r="E32" i="1"/>
  <c r="E31" i="1"/>
  <c r="E22" i="1"/>
  <c r="E23" i="1"/>
  <c r="E24" i="1"/>
  <c r="E21" i="1"/>
  <c r="E20" i="1"/>
  <c r="E19" i="1"/>
  <c r="E18" i="1"/>
  <c r="E17" i="1"/>
  <c r="E15" i="1"/>
  <c r="E13" i="1" l="1"/>
  <c r="E14" i="1"/>
  <c r="E12" i="1" l="1"/>
  <c r="E100" i="1" l="1"/>
</calcChain>
</file>

<file path=xl/sharedStrings.xml><?xml version="1.0" encoding="utf-8"?>
<sst xmlns="http://schemas.openxmlformats.org/spreadsheetml/2006/main" count="188" uniqueCount="148">
  <si>
    <t xml:space="preserve">                                                     </t>
  </si>
  <si>
    <t>L.p.</t>
  </si>
  <si>
    <t xml:space="preserve">1. </t>
  </si>
  <si>
    <t xml:space="preserve">2. </t>
  </si>
  <si>
    <t>Wartość netto zł</t>
  </si>
  <si>
    <t xml:space="preserve">                                                    </t>
  </si>
  <si>
    <t xml:space="preserve">FORMULARZ CENOWY </t>
  </si>
  <si>
    <t>podpisy/y przedstawiciela/i upoważnionego/ych do reprezentowania Wykonawcy (pieczątka imienna lub czytelny podpis)</t>
  </si>
  <si>
    <t>3.</t>
  </si>
  <si>
    <t>4.</t>
  </si>
  <si>
    <t>5.</t>
  </si>
  <si>
    <t>Załącznik nr 1 do Formularza "Oferta" i nr 2 do Umowy</t>
  </si>
  <si>
    <t xml:space="preserve">Uwaga:  dla ważności oferty Wykonawca zobowiązany jest do wyceny wszystkich pozycji ninieszego formularza.  
Wykonawca nie może  w żadnej pozycji wskazać wartości "0". 
Prosimy o wprowadzanie wartości ograniczonych do dwóch miejsc po przecinku. 
W ww. cenach Wykonawca winien uwzględnić wszystkie dodatkowe koszty jakie wynikają z Opisu przedmiotu zamówienia (np. koszty transportu).
Zamawiający zastrzega sobie możliwość zmniejszenia lub zwiększenia ilości zamawianych usług oraz części zamiennych z zachowaniem cen jednostkowych zaoferowanych przez Wykonawcę, z zastrzeżeniem, że wartość umowy nie zostanie przekroczona.       
</t>
  </si>
  <si>
    <t xml:space="preserve">Nazwa </t>
  </si>
  <si>
    <t>I. USŁUGA KALIBRACJI:</t>
  </si>
  <si>
    <t xml:space="preserve">Typ urządzenia: PS 200 </t>
  </si>
  <si>
    <t xml:space="preserve">Typ urządzenia: GT 41 </t>
  </si>
  <si>
    <t>Typ urządzenia: GT 42</t>
  </si>
  <si>
    <t>Typ urządzenia: GT 43</t>
  </si>
  <si>
    <t>II. USŁUGA NAPRAWY:</t>
  </si>
  <si>
    <t xml:space="preserve">Czyszczenie przyrządu </t>
  </si>
  <si>
    <t xml:space="preserve">Wymiana filtra </t>
  </si>
  <si>
    <t xml:space="preserve">Wymiana sygnalizatora dźwięku </t>
  </si>
  <si>
    <t xml:space="preserve">Zerowanie </t>
  </si>
  <si>
    <t xml:space="preserve">Naprawa połączeń akumulatora </t>
  </si>
  <si>
    <t xml:space="preserve">Wymiana obudowy </t>
  </si>
  <si>
    <t xml:space="preserve">Wymiana płytki zasilacza/elektroniki/wyświetlacza </t>
  </si>
  <si>
    <t xml:space="preserve">Sprawdzenie wskazań </t>
  </si>
  <si>
    <t xml:space="preserve">Wymiana sensora PS200 / GT </t>
  </si>
  <si>
    <t xml:space="preserve">6. </t>
  </si>
  <si>
    <t xml:space="preserve">7. </t>
  </si>
  <si>
    <t xml:space="preserve">8. </t>
  </si>
  <si>
    <t xml:space="preserve">9. </t>
  </si>
  <si>
    <t>III. CZĘŚCI ZAMIENNE:</t>
  </si>
  <si>
    <r>
      <t xml:space="preserve">Model(e) urządzeń(nia): </t>
    </r>
    <r>
      <rPr>
        <b/>
        <sz val="10"/>
        <color theme="1"/>
        <rFont val="Century Gothic"/>
        <family val="2"/>
        <charset val="238"/>
      </rPr>
      <t>Seria GT:</t>
    </r>
  </si>
  <si>
    <t>Sensor ppm</t>
  </si>
  <si>
    <t>Sensor DGW/OBJ</t>
  </si>
  <si>
    <t>Sensor DGW/OBJ z filtrem węglowym</t>
  </si>
  <si>
    <t>Sensor O2</t>
  </si>
  <si>
    <t>Sensor CO</t>
  </si>
  <si>
    <t>Sensor CO / H2S</t>
  </si>
  <si>
    <t>Zaślepka sensora</t>
  </si>
  <si>
    <t>Obudowa przednia (niebieska)</t>
  </si>
  <si>
    <t>Obudowa przednia (czarna)</t>
  </si>
  <si>
    <t>Wyświetlacz LCD</t>
  </si>
  <si>
    <t>Przyciski zespolone - GT</t>
  </si>
  <si>
    <t>Pokrywa pojemnika baterii (niebieska)</t>
  </si>
  <si>
    <t>Pokrywa pojemnika baterii (czarna)</t>
  </si>
  <si>
    <t>Śrubka zabezpieczająca pokrywę baterii</t>
  </si>
  <si>
    <t>Uszczelka pokrywy baterii</t>
  </si>
  <si>
    <t>Osłona przeciwpyłowa - gniazdo złącza ładowarki</t>
  </si>
  <si>
    <t>Zaczep mocowania sondy giętkiej</t>
  </si>
  <si>
    <t>Sonda giętka (zestaw)</t>
  </si>
  <si>
    <t>Bańka sondy</t>
  </si>
  <si>
    <t>Obudowa filtra kurzu</t>
  </si>
  <si>
    <t>Adaptor sondy</t>
  </si>
  <si>
    <t>Akumulatory do urządzenia GT - ATEX</t>
  </si>
  <si>
    <t>Filtr hydrofobowy</t>
  </si>
  <si>
    <t>Uszczelka adaptora</t>
  </si>
  <si>
    <t>Końcówka sondy (zestaw)</t>
  </si>
  <si>
    <t>Filtry kurzu (zestaw 30 sztuk)</t>
  </si>
  <si>
    <t>Uszczelka filtra kurzu</t>
  </si>
  <si>
    <t>Pompa</t>
  </si>
  <si>
    <t>Pompa - regenerowana</t>
  </si>
  <si>
    <t>PSU Moduł</t>
  </si>
  <si>
    <t>Ładowarka samochodowa do urządzenia GT</t>
  </si>
  <si>
    <t>Standardowa ładowarka do urządzenia GT</t>
  </si>
  <si>
    <t>Płytka zasilania</t>
  </si>
  <si>
    <t>Osłona gumowa</t>
  </si>
  <si>
    <t>Uchwyt sondy - śruba</t>
  </si>
  <si>
    <t>Filtr kurzu - seria GT (10 sztuk w paczce)</t>
  </si>
  <si>
    <t xml:space="preserve">10. </t>
  </si>
  <si>
    <t xml:space="preserve">11. </t>
  </si>
  <si>
    <t xml:space="preserve">12. </t>
  </si>
  <si>
    <t xml:space="preserve">13. </t>
  </si>
  <si>
    <t xml:space="preserve">14. </t>
  </si>
  <si>
    <t xml:space="preserve">15. </t>
  </si>
  <si>
    <t xml:space="preserve">16. </t>
  </si>
  <si>
    <t xml:space="preserve">17. </t>
  </si>
  <si>
    <t xml:space="preserve">18. </t>
  </si>
  <si>
    <t xml:space="preserve">19. </t>
  </si>
  <si>
    <t xml:space="preserve">20. </t>
  </si>
  <si>
    <t xml:space="preserve">21. </t>
  </si>
  <si>
    <t xml:space="preserve">22. </t>
  </si>
  <si>
    <t xml:space="preserve">23. </t>
  </si>
  <si>
    <t xml:space="preserve">24. </t>
  </si>
  <si>
    <t xml:space="preserve">25. </t>
  </si>
  <si>
    <t xml:space="preserve">26. </t>
  </si>
  <si>
    <t xml:space="preserve">27. </t>
  </si>
  <si>
    <t xml:space="preserve">28. </t>
  </si>
  <si>
    <t xml:space="preserve">29. </t>
  </si>
  <si>
    <t xml:space="preserve">30. </t>
  </si>
  <si>
    <t xml:space="preserve">31. </t>
  </si>
  <si>
    <t xml:space="preserve">32. </t>
  </si>
  <si>
    <t xml:space="preserve">33. </t>
  </si>
  <si>
    <t xml:space="preserve">34. </t>
  </si>
  <si>
    <t xml:space="preserve">35. </t>
  </si>
  <si>
    <t xml:space="preserve">36. </t>
  </si>
  <si>
    <t xml:space="preserve">37. </t>
  </si>
  <si>
    <t xml:space="preserve">38. </t>
  </si>
  <si>
    <t xml:space="preserve">39. </t>
  </si>
  <si>
    <t xml:space="preserve">40. </t>
  </si>
  <si>
    <t xml:space="preserve">41. </t>
  </si>
  <si>
    <r>
      <rPr>
        <sz val="9"/>
        <color theme="1"/>
        <rFont val="Century Gothic"/>
        <family val="2"/>
        <charset val="238"/>
      </rPr>
      <t>Model(e) urządzeń(nia):</t>
    </r>
    <r>
      <rPr>
        <b/>
        <sz val="9"/>
        <color theme="1"/>
        <rFont val="Century Gothic"/>
        <family val="2"/>
        <charset val="238"/>
      </rPr>
      <t xml:space="preserve"> Seria PS:</t>
    </r>
  </si>
  <si>
    <t>Osłona filtra (śrubki w zestawie)</t>
  </si>
  <si>
    <t>Filtr wejściowy</t>
  </si>
  <si>
    <t>Klips</t>
  </si>
  <si>
    <t>Obudowa przednia</t>
  </si>
  <si>
    <t>Uszczelka sensorów</t>
  </si>
  <si>
    <t>Obudowa tylna</t>
  </si>
  <si>
    <t>Pompa (zestaw)</t>
  </si>
  <si>
    <t>Dyfuzja (zestaw)</t>
  </si>
  <si>
    <t>Płyta główna (zawierająca trzy płytki oraz baterie)</t>
  </si>
  <si>
    <t>Śrubki płyty głównej</t>
  </si>
  <si>
    <t>Podkładka śrub płyty głównej</t>
  </si>
  <si>
    <t>Brzęczyk</t>
  </si>
  <si>
    <t>Przycisk dystansowy</t>
  </si>
  <si>
    <t>Sensor DGW CH4 PS200</t>
  </si>
  <si>
    <t>Sensor DGW CH4 PS200 (wzmocniony filtr)</t>
  </si>
  <si>
    <t>Sensor H2S</t>
  </si>
  <si>
    <t>Sensor CO/H2S seria PS200</t>
  </si>
  <si>
    <t>Złącze ładowarki (kostka)</t>
  </si>
  <si>
    <t>Gumowa osłona (czerwona)</t>
  </si>
  <si>
    <t>Gumowa osłona (pomarańczowa)</t>
  </si>
  <si>
    <t>Akumulator do PS200</t>
  </si>
  <si>
    <t xml:space="preserve">Szybkozłącze (zestaw zawiera: uszczelkę, śrubki)       </t>
  </si>
  <si>
    <t xml:space="preserve">3. </t>
  </si>
  <si>
    <t xml:space="preserve">4. </t>
  </si>
  <si>
    <t xml:space="preserve">5. </t>
  </si>
  <si>
    <t>Cena jedn. 
netto zł</t>
  </si>
  <si>
    <r>
      <t xml:space="preserve">Uwaga: </t>
    </r>
    <r>
      <rPr>
        <sz val="9"/>
        <color theme="1"/>
        <rFont val="Century Gothic"/>
        <family val="2"/>
        <charset val="238"/>
      </rPr>
      <t xml:space="preserve">Wyliczoną powyżej wartość netto należy przenieść do Formularza "Oferta".
*podana ilość urządzeń/napraw/części zamiennych podlegających wycenie w okresie obowiązywania umowy jest szacunkowa i służy wyłącznie do porównania ofert. W okresie realizacji zamówienia ilości napraw mogą ulec zmianie w zależności od bieżących potrzeb zamawiającego
</t>
    </r>
  </si>
  <si>
    <t xml:space="preserve">                                                                                                                      Wartość netto razem:</t>
  </si>
  <si>
    <t xml:space="preserve">Szacunkowa ilość* </t>
  </si>
  <si>
    <t>Płyta główna do GT-40</t>
  </si>
  <si>
    <t>Płyta główna do GT-41</t>
  </si>
  <si>
    <t>Płyta główna do GT-42</t>
  </si>
  <si>
    <t>Płyta główna do GT-43</t>
  </si>
  <si>
    <t>Płyta główna do GT-44</t>
  </si>
  <si>
    <t>Ładowarka do PS200 + kabel USB</t>
  </si>
  <si>
    <t>Nr postępowania: NP/2023/03/0081/TAR</t>
  </si>
  <si>
    <t>2.</t>
  </si>
  <si>
    <t>10.</t>
  </si>
  <si>
    <t>11.</t>
  </si>
  <si>
    <t>12.</t>
  </si>
  <si>
    <t xml:space="preserve">Roboczo-godzina </t>
  </si>
  <si>
    <t xml:space="preserve">Wymiana wyświetlacza seria GT, PS200 </t>
  </si>
  <si>
    <t xml:space="preserve">Wymiana sondy giętkiej GT </t>
  </si>
  <si>
    <t>"Kalibracja oraz naprawy urządzeń do pomiaru i detekcji gazu (mierników wielogazowych) firmy GMI należących do Operatora Gazociągów Przesyłowych GAZ-SYSTEM S.A. Oddzioał w Tarnowie"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</si>
</sst>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entury Gothic"/>
      <family val="2"/>
      <charset val="238"/>
    </font>
    <font>
      <sz val="10"/>
      <color theme="1"/>
      <name val="Century Gothic"/>
      <family val="2"/>
      <charset val="238"/>
    </font>
    <font>
      <sz val="11"/>
      <color theme="1"/>
      <name val="Century Gothic"/>
      <family val="2"/>
      <charset val="238"/>
    </font>
    <font>
      <sz val="9"/>
      <color theme="1"/>
      <name val="Century Gothic"/>
      <family val="2"/>
      <charset val="238"/>
    </font>
    <font>
      <b/>
      <sz val="9"/>
      <color theme="1"/>
      <name val="Century Gothic"/>
      <family val="2"/>
      <charset val="238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entury Gothic"/>
      <family val="2"/>
      <charset val="238"/>
    </font>
    <font>
      <sz val="7.5"/>
      <color theme="1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color theme="1"/>
      <name val="Century Gothic"/>
      <family val="2"/>
    </font>
    <font>
      <sz val="8"/>
      <name val="Calibri"/>
      <family val="2"/>
      <charset val="238"/>
      <scheme val="minor"/>
    </font>
    <font>
      <b/>
      <sz val="12"/>
      <color theme="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tted">
        <color auto="1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tted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Alignment="1">
      <alignment vertical="center"/>
    </xf>
    <xf numFmtId="0" fontId="0" fillId="0" borderId="0" xfId="0" applyBorder="1" applyAlignment="1"/>
    <xf numFmtId="0" fontId="3" fillId="0" borderId="0" xfId="0" applyFont="1" applyBorder="1" applyAlignment="1">
      <alignment vertical="center"/>
    </xf>
    <xf numFmtId="44" fontId="10" fillId="0" borderId="1" xfId="0" applyNumberFormat="1" applyFont="1" applyBorder="1" applyAlignment="1">
      <alignment vertical="center"/>
    </xf>
    <xf numFmtId="44" fontId="1" fillId="0" borderId="7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0" fontId="0" fillId="0" borderId="14" xfId="0" applyBorder="1" applyAlignment="1"/>
    <xf numFmtId="0" fontId="5" fillId="0" borderId="0" xfId="0" applyFont="1" applyAlignment="1">
      <alignment horizontal="right"/>
    </xf>
    <xf numFmtId="0" fontId="8" fillId="0" borderId="6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9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0" fillId="0" borderId="2" xfId="0" applyBorder="1" applyAlignment="1"/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12" fillId="3" borderId="8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0E4B6-091F-487B-B3CB-A6C11B99734E}">
  <sheetPr>
    <pageSetUpPr fitToPage="1"/>
  </sheetPr>
  <dimension ref="A1:E140"/>
  <sheetViews>
    <sheetView tabSelected="1" topLeftCell="A10" zoomScale="90" zoomScaleNormal="90" workbookViewId="0">
      <selection activeCell="B28" sqref="B28"/>
    </sheetView>
  </sheetViews>
  <sheetFormatPr defaultColWidth="8.85546875" defaultRowHeight="16.5" x14ac:dyDescent="0.3"/>
  <cols>
    <col min="1" max="1" width="5.42578125" style="2" customWidth="1"/>
    <col min="2" max="2" width="77.28515625" style="8" customWidth="1"/>
    <col min="3" max="3" width="14.140625" style="2" customWidth="1"/>
    <col min="4" max="4" width="17.85546875" style="2" customWidth="1"/>
    <col min="5" max="5" width="19" style="2" customWidth="1"/>
    <col min="6" max="16384" width="8.85546875" style="2"/>
  </cols>
  <sheetData>
    <row r="1" spans="1:5" x14ac:dyDescent="0.3">
      <c r="B1" s="20" t="s">
        <v>11</v>
      </c>
      <c r="C1" s="20"/>
      <c r="D1" s="20"/>
      <c r="E1" s="20"/>
    </row>
    <row r="2" spans="1:5" ht="8.25" customHeight="1" x14ac:dyDescent="0.3">
      <c r="B2" s="7" t="s">
        <v>0</v>
      </c>
      <c r="D2" s="26" t="s">
        <v>5</v>
      </c>
      <c r="E2" s="26"/>
    </row>
    <row r="3" spans="1:5" x14ac:dyDescent="0.3">
      <c r="A3" s="25" t="s">
        <v>6</v>
      </c>
      <c r="B3" s="25"/>
      <c r="C3" s="25"/>
      <c r="D3" s="25"/>
      <c r="E3" s="25"/>
    </row>
    <row r="4" spans="1:5" ht="25.5" customHeight="1" x14ac:dyDescent="0.3">
      <c r="A4" s="24" t="s">
        <v>147</v>
      </c>
      <c r="B4" s="24"/>
      <c r="C4" s="24"/>
      <c r="D4" s="24"/>
      <c r="E4" s="24"/>
    </row>
    <row r="5" spans="1:5" x14ac:dyDescent="0.3">
      <c r="A5" s="23" t="s">
        <v>139</v>
      </c>
      <c r="B5" s="23"/>
      <c r="C5" s="23"/>
      <c r="D5" s="23"/>
      <c r="E5" s="23"/>
    </row>
    <row r="6" spans="1:5" ht="6" customHeight="1" x14ac:dyDescent="0.3">
      <c r="B6" s="6"/>
      <c r="C6" s="5"/>
      <c r="D6" s="5"/>
      <c r="E6" s="11"/>
    </row>
    <row r="7" spans="1:5" ht="16.5" customHeight="1" x14ac:dyDescent="0.3">
      <c r="A7" s="35" t="s">
        <v>12</v>
      </c>
      <c r="B7" s="35"/>
      <c r="C7" s="35"/>
      <c r="D7" s="35"/>
      <c r="E7" s="35"/>
    </row>
    <row r="8" spans="1:5" ht="99.75" customHeight="1" x14ac:dyDescent="0.3">
      <c r="A8" s="35"/>
      <c r="B8" s="35"/>
      <c r="C8" s="35"/>
      <c r="D8" s="35"/>
      <c r="E8" s="35"/>
    </row>
    <row r="9" spans="1:5" ht="17.25" customHeight="1" x14ac:dyDescent="0.3">
      <c r="B9" s="1"/>
    </row>
    <row r="10" spans="1:5" ht="30.75" customHeight="1" x14ac:dyDescent="0.3">
      <c r="A10" s="4" t="s">
        <v>1</v>
      </c>
      <c r="B10" s="3" t="s">
        <v>13</v>
      </c>
      <c r="C10" s="3" t="s">
        <v>132</v>
      </c>
      <c r="D10" s="3" t="s">
        <v>129</v>
      </c>
      <c r="E10" s="3" t="s">
        <v>4</v>
      </c>
    </row>
    <row r="11" spans="1:5" ht="30.75" customHeight="1" x14ac:dyDescent="0.3">
      <c r="A11" s="38" t="s">
        <v>14</v>
      </c>
      <c r="B11" s="39"/>
      <c r="C11" s="39"/>
      <c r="D11" s="39"/>
      <c r="E11" s="40"/>
    </row>
    <row r="12" spans="1:5" ht="39.950000000000003" customHeight="1" x14ac:dyDescent="0.3">
      <c r="A12" s="10" t="s">
        <v>2</v>
      </c>
      <c r="B12" s="18" t="s">
        <v>15</v>
      </c>
      <c r="C12" s="10">
        <v>116</v>
      </c>
      <c r="D12" s="9"/>
      <c r="E12" s="15">
        <f>C12*D12</f>
        <v>0</v>
      </c>
    </row>
    <row r="13" spans="1:5" ht="39.950000000000003" customHeight="1" x14ac:dyDescent="0.3">
      <c r="A13" s="10" t="s">
        <v>140</v>
      </c>
      <c r="B13" s="18" t="s">
        <v>16</v>
      </c>
      <c r="C13" s="10">
        <v>30</v>
      </c>
      <c r="D13" s="9"/>
      <c r="E13" s="15">
        <f t="shared" ref="E13:E14" si="0">C13*D13</f>
        <v>0</v>
      </c>
    </row>
    <row r="14" spans="1:5" ht="39.950000000000003" customHeight="1" x14ac:dyDescent="0.3">
      <c r="A14" s="10" t="s">
        <v>126</v>
      </c>
      <c r="B14" s="18" t="s">
        <v>17</v>
      </c>
      <c r="C14" s="10">
        <v>28</v>
      </c>
      <c r="D14" s="9"/>
      <c r="E14" s="15">
        <f t="shared" si="0"/>
        <v>0</v>
      </c>
    </row>
    <row r="15" spans="1:5" ht="39.950000000000003" customHeight="1" x14ac:dyDescent="0.3">
      <c r="A15" s="10" t="s">
        <v>127</v>
      </c>
      <c r="B15" s="18" t="s">
        <v>18</v>
      </c>
      <c r="C15" s="10">
        <v>5</v>
      </c>
      <c r="D15" s="9"/>
      <c r="E15" s="15">
        <f t="shared" ref="E15" si="1">C15*D15</f>
        <v>0</v>
      </c>
    </row>
    <row r="16" spans="1:5" ht="39.950000000000003" customHeight="1" x14ac:dyDescent="0.3">
      <c r="A16" s="41" t="s">
        <v>19</v>
      </c>
      <c r="B16" s="42"/>
      <c r="C16" s="42"/>
      <c r="D16" s="42"/>
      <c r="E16" s="43"/>
    </row>
    <row r="17" spans="1:5" ht="39.950000000000003" customHeight="1" x14ac:dyDescent="0.3">
      <c r="A17" s="10" t="s">
        <v>2</v>
      </c>
      <c r="B17" s="18" t="s">
        <v>20</v>
      </c>
      <c r="C17" s="10">
        <v>1</v>
      </c>
      <c r="D17" s="9"/>
      <c r="E17" s="15">
        <f>C17*D17</f>
        <v>0</v>
      </c>
    </row>
    <row r="18" spans="1:5" ht="39.950000000000003" customHeight="1" x14ac:dyDescent="0.3">
      <c r="A18" s="10" t="s">
        <v>3</v>
      </c>
      <c r="B18" s="18" t="s">
        <v>21</v>
      </c>
      <c r="C18" s="10">
        <v>1</v>
      </c>
      <c r="D18" s="9"/>
      <c r="E18" s="15">
        <f t="shared" ref="E18:E24" si="2">C18*D18</f>
        <v>0</v>
      </c>
    </row>
    <row r="19" spans="1:5" ht="39.950000000000003" customHeight="1" x14ac:dyDescent="0.3">
      <c r="A19" s="10" t="s">
        <v>8</v>
      </c>
      <c r="B19" s="18" t="s">
        <v>22</v>
      </c>
      <c r="C19" s="10">
        <v>1</v>
      </c>
      <c r="D19" s="9"/>
      <c r="E19" s="15">
        <f t="shared" si="2"/>
        <v>0</v>
      </c>
    </row>
    <row r="20" spans="1:5" ht="39.950000000000003" customHeight="1" x14ac:dyDescent="0.3">
      <c r="A20" s="10" t="s">
        <v>9</v>
      </c>
      <c r="B20" s="18" t="s">
        <v>23</v>
      </c>
      <c r="C20" s="10">
        <v>1</v>
      </c>
      <c r="D20" s="9"/>
      <c r="E20" s="15">
        <f t="shared" si="2"/>
        <v>0</v>
      </c>
    </row>
    <row r="21" spans="1:5" ht="39.950000000000003" customHeight="1" x14ac:dyDescent="0.3">
      <c r="A21" s="10" t="s">
        <v>10</v>
      </c>
      <c r="B21" s="18" t="s">
        <v>24</v>
      </c>
      <c r="C21" s="10">
        <v>1</v>
      </c>
      <c r="D21" s="9"/>
      <c r="E21" s="15">
        <f t="shared" si="2"/>
        <v>0</v>
      </c>
    </row>
    <row r="22" spans="1:5" ht="39.950000000000003" customHeight="1" x14ac:dyDescent="0.3">
      <c r="A22" s="10" t="s">
        <v>29</v>
      </c>
      <c r="B22" s="18" t="s">
        <v>25</v>
      </c>
      <c r="C22" s="10">
        <v>1</v>
      </c>
      <c r="D22" s="9"/>
      <c r="E22" s="15">
        <f>C22*D22</f>
        <v>0</v>
      </c>
    </row>
    <row r="23" spans="1:5" ht="39.950000000000003" customHeight="1" x14ac:dyDescent="0.3">
      <c r="A23" s="10" t="s">
        <v>30</v>
      </c>
      <c r="B23" s="18" t="s">
        <v>26</v>
      </c>
      <c r="C23" s="10">
        <v>1</v>
      </c>
      <c r="D23" s="9"/>
      <c r="E23" s="15">
        <f t="shared" si="2"/>
        <v>0</v>
      </c>
    </row>
    <row r="24" spans="1:5" ht="39.950000000000003" customHeight="1" x14ac:dyDescent="0.3">
      <c r="A24" s="10" t="s">
        <v>31</v>
      </c>
      <c r="B24" s="18" t="s">
        <v>27</v>
      </c>
      <c r="C24" s="10">
        <v>1</v>
      </c>
      <c r="D24" s="9"/>
      <c r="E24" s="15">
        <f t="shared" si="2"/>
        <v>0</v>
      </c>
    </row>
    <row r="25" spans="1:5" ht="39.950000000000003" customHeight="1" x14ac:dyDescent="0.3">
      <c r="A25" s="10" t="s">
        <v>32</v>
      </c>
      <c r="B25" s="18" t="s">
        <v>28</v>
      </c>
      <c r="C25" s="10">
        <v>1</v>
      </c>
      <c r="D25" s="9"/>
      <c r="E25" s="15">
        <f t="shared" ref="E25" si="3">C25*D25</f>
        <v>0</v>
      </c>
    </row>
    <row r="26" spans="1:5" ht="39.950000000000003" customHeight="1" x14ac:dyDescent="0.3">
      <c r="A26" s="10" t="s">
        <v>141</v>
      </c>
      <c r="B26" s="18" t="s">
        <v>144</v>
      </c>
      <c r="C26" s="10">
        <v>1</v>
      </c>
      <c r="D26" s="9"/>
      <c r="E26" s="15">
        <f t="shared" ref="E26:E28" si="4">C26*D26</f>
        <v>0</v>
      </c>
    </row>
    <row r="27" spans="1:5" ht="39.950000000000003" customHeight="1" x14ac:dyDescent="0.3">
      <c r="A27" s="10" t="s">
        <v>142</v>
      </c>
      <c r="B27" s="18" t="s">
        <v>145</v>
      </c>
      <c r="C27" s="10">
        <v>1</v>
      </c>
      <c r="D27" s="9"/>
      <c r="E27" s="15">
        <f t="shared" si="4"/>
        <v>0</v>
      </c>
    </row>
    <row r="28" spans="1:5" ht="39.950000000000003" customHeight="1" x14ac:dyDescent="0.3">
      <c r="A28" s="10" t="s">
        <v>143</v>
      </c>
      <c r="B28" s="18" t="s">
        <v>146</v>
      </c>
      <c r="C28" s="10">
        <v>1</v>
      </c>
      <c r="D28" s="9"/>
      <c r="E28" s="15">
        <f t="shared" si="4"/>
        <v>0</v>
      </c>
    </row>
    <row r="29" spans="1:5" ht="39.950000000000003" customHeight="1" x14ac:dyDescent="0.3">
      <c r="A29" s="32" t="s">
        <v>33</v>
      </c>
      <c r="B29" s="33"/>
      <c r="C29" s="33"/>
      <c r="D29" s="33"/>
      <c r="E29" s="34"/>
    </row>
    <row r="30" spans="1:5" ht="39.950000000000003" customHeight="1" x14ac:dyDescent="0.3">
      <c r="A30" s="44" t="s">
        <v>34</v>
      </c>
      <c r="B30" s="45"/>
      <c r="C30" s="45"/>
      <c r="D30" s="45"/>
      <c r="E30" s="46"/>
    </row>
    <row r="31" spans="1:5" ht="39.950000000000003" customHeight="1" x14ac:dyDescent="0.3">
      <c r="A31" s="10" t="s">
        <v>2</v>
      </c>
      <c r="B31" s="18" t="s">
        <v>35</v>
      </c>
      <c r="C31" s="10">
        <v>1</v>
      </c>
      <c r="D31" s="9"/>
      <c r="E31" s="15">
        <f t="shared" ref="E31:E94" si="5">C31*D31</f>
        <v>0</v>
      </c>
    </row>
    <row r="32" spans="1:5" ht="39.950000000000003" customHeight="1" x14ac:dyDescent="0.3">
      <c r="A32" s="10" t="s">
        <v>3</v>
      </c>
      <c r="B32" s="18" t="s">
        <v>36</v>
      </c>
      <c r="C32" s="10">
        <v>1</v>
      </c>
      <c r="D32" s="9"/>
      <c r="E32" s="15">
        <f t="shared" si="5"/>
        <v>0</v>
      </c>
    </row>
    <row r="33" spans="1:5" ht="39.950000000000003" customHeight="1" x14ac:dyDescent="0.3">
      <c r="A33" s="10" t="s">
        <v>8</v>
      </c>
      <c r="B33" s="18" t="s">
        <v>37</v>
      </c>
      <c r="C33" s="10">
        <v>1</v>
      </c>
      <c r="D33" s="9"/>
      <c r="E33" s="15">
        <f>C33*D33</f>
        <v>0</v>
      </c>
    </row>
    <row r="34" spans="1:5" ht="39.950000000000003" customHeight="1" x14ac:dyDescent="0.3">
      <c r="A34" s="10" t="s">
        <v>9</v>
      </c>
      <c r="B34" s="18" t="s">
        <v>38</v>
      </c>
      <c r="C34" s="10">
        <v>1</v>
      </c>
      <c r="D34" s="9"/>
      <c r="E34" s="15">
        <f t="shared" si="5"/>
        <v>0</v>
      </c>
    </row>
    <row r="35" spans="1:5" ht="39.950000000000003" customHeight="1" x14ac:dyDescent="0.3">
      <c r="A35" s="10" t="s">
        <v>10</v>
      </c>
      <c r="B35" s="18" t="s">
        <v>39</v>
      </c>
      <c r="C35" s="10">
        <v>1</v>
      </c>
      <c r="D35" s="9"/>
      <c r="E35" s="15">
        <f t="shared" si="5"/>
        <v>0</v>
      </c>
    </row>
    <row r="36" spans="1:5" ht="39.950000000000003" customHeight="1" x14ac:dyDescent="0.3">
      <c r="A36" s="10" t="s">
        <v>29</v>
      </c>
      <c r="B36" s="18" t="s">
        <v>40</v>
      </c>
      <c r="C36" s="10">
        <v>1</v>
      </c>
      <c r="D36" s="9"/>
      <c r="E36" s="15">
        <f t="shared" si="5"/>
        <v>0</v>
      </c>
    </row>
    <row r="37" spans="1:5" ht="39.950000000000003" customHeight="1" x14ac:dyDescent="0.3">
      <c r="A37" s="10" t="s">
        <v>30</v>
      </c>
      <c r="B37" s="18" t="s">
        <v>41</v>
      </c>
      <c r="C37" s="10">
        <v>1</v>
      </c>
      <c r="D37" s="9"/>
      <c r="E37" s="15">
        <f t="shared" si="5"/>
        <v>0</v>
      </c>
    </row>
    <row r="38" spans="1:5" ht="39.950000000000003" customHeight="1" x14ac:dyDescent="0.3">
      <c r="A38" s="10" t="s">
        <v>31</v>
      </c>
      <c r="B38" s="18" t="s">
        <v>42</v>
      </c>
      <c r="C38" s="10">
        <v>1</v>
      </c>
      <c r="D38" s="9"/>
      <c r="E38" s="15">
        <f t="shared" si="5"/>
        <v>0</v>
      </c>
    </row>
    <row r="39" spans="1:5" ht="39.950000000000003" customHeight="1" x14ac:dyDescent="0.3">
      <c r="A39" s="10" t="s">
        <v>32</v>
      </c>
      <c r="B39" s="18" t="s">
        <v>43</v>
      </c>
      <c r="C39" s="10">
        <v>1</v>
      </c>
      <c r="D39" s="9"/>
      <c r="E39" s="15">
        <f t="shared" si="5"/>
        <v>0</v>
      </c>
    </row>
    <row r="40" spans="1:5" ht="39.950000000000003" customHeight="1" x14ac:dyDescent="0.3">
      <c r="A40" s="10" t="s">
        <v>71</v>
      </c>
      <c r="B40" s="18" t="s">
        <v>44</v>
      </c>
      <c r="C40" s="10">
        <v>1</v>
      </c>
      <c r="D40" s="9"/>
      <c r="E40" s="15">
        <f t="shared" si="5"/>
        <v>0</v>
      </c>
    </row>
    <row r="41" spans="1:5" ht="39.950000000000003" customHeight="1" x14ac:dyDescent="0.3">
      <c r="A41" s="10" t="s">
        <v>72</v>
      </c>
      <c r="B41" s="18" t="s">
        <v>45</v>
      </c>
      <c r="C41" s="10">
        <v>1</v>
      </c>
      <c r="D41" s="9"/>
      <c r="E41" s="15">
        <f t="shared" si="5"/>
        <v>0</v>
      </c>
    </row>
    <row r="42" spans="1:5" ht="39.950000000000003" customHeight="1" x14ac:dyDescent="0.3">
      <c r="A42" s="10" t="s">
        <v>73</v>
      </c>
      <c r="B42" s="18" t="s">
        <v>46</v>
      </c>
      <c r="C42" s="10">
        <v>1</v>
      </c>
      <c r="D42" s="9"/>
      <c r="E42" s="15">
        <f t="shared" si="5"/>
        <v>0</v>
      </c>
    </row>
    <row r="43" spans="1:5" ht="39.950000000000003" customHeight="1" x14ac:dyDescent="0.3">
      <c r="A43" s="10" t="s">
        <v>74</v>
      </c>
      <c r="B43" s="18" t="s">
        <v>47</v>
      </c>
      <c r="C43" s="10">
        <v>1</v>
      </c>
      <c r="D43" s="9"/>
      <c r="E43" s="15">
        <f t="shared" si="5"/>
        <v>0</v>
      </c>
    </row>
    <row r="44" spans="1:5" ht="39.950000000000003" customHeight="1" x14ac:dyDescent="0.3">
      <c r="A44" s="10" t="s">
        <v>75</v>
      </c>
      <c r="B44" s="18" t="s">
        <v>48</v>
      </c>
      <c r="C44" s="10">
        <v>1</v>
      </c>
      <c r="D44" s="9"/>
      <c r="E44" s="15">
        <f t="shared" si="5"/>
        <v>0</v>
      </c>
    </row>
    <row r="45" spans="1:5" ht="39.950000000000003" customHeight="1" x14ac:dyDescent="0.3">
      <c r="A45" s="10" t="s">
        <v>76</v>
      </c>
      <c r="B45" s="18" t="s">
        <v>49</v>
      </c>
      <c r="C45" s="10">
        <v>1</v>
      </c>
      <c r="D45" s="9"/>
      <c r="E45" s="15">
        <f t="shared" si="5"/>
        <v>0</v>
      </c>
    </row>
    <row r="46" spans="1:5" ht="39.950000000000003" customHeight="1" x14ac:dyDescent="0.3">
      <c r="A46" s="10" t="s">
        <v>77</v>
      </c>
      <c r="B46" s="18" t="s">
        <v>50</v>
      </c>
      <c r="C46" s="10">
        <v>1</v>
      </c>
      <c r="D46" s="9"/>
      <c r="E46" s="15">
        <f t="shared" si="5"/>
        <v>0</v>
      </c>
    </row>
    <row r="47" spans="1:5" ht="39.950000000000003" customHeight="1" x14ac:dyDescent="0.3">
      <c r="A47" s="10" t="s">
        <v>78</v>
      </c>
      <c r="B47" s="18" t="s">
        <v>51</v>
      </c>
      <c r="C47" s="10">
        <v>1</v>
      </c>
      <c r="D47" s="9"/>
      <c r="E47" s="15">
        <f t="shared" si="5"/>
        <v>0</v>
      </c>
    </row>
    <row r="48" spans="1:5" ht="39.950000000000003" customHeight="1" x14ac:dyDescent="0.3">
      <c r="A48" s="10" t="s">
        <v>79</v>
      </c>
      <c r="B48" s="18" t="s">
        <v>52</v>
      </c>
      <c r="C48" s="10">
        <v>1</v>
      </c>
      <c r="D48" s="9"/>
      <c r="E48" s="15">
        <f t="shared" si="5"/>
        <v>0</v>
      </c>
    </row>
    <row r="49" spans="1:5" ht="39.950000000000003" customHeight="1" x14ac:dyDescent="0.3">
      <c r="A49" s="10" t="s">
        <v>80</v>
      </c>
      <c r="B49" s="18" t="s">
        <v>53</v>
      </c>
      <c r="C49" s="10">
        <v>1</v>
      </c>
      <c r="D49" s="9"/>
      <c r="E49" s="15">
        <f t="shared" si="5"/>
        <v>0</v>
      </c>
    </row>
    <row r="50" spans="1:5" ht="39.950000000000003" customHeight="1" x14ac:dyDescent="0.3">
      <c r="A50" s="10" t="s">
        <v>81</v>
      </c>
      <c r="B50" s="18" t="s">
        <v>54</v>
      </c>
      <c r="C50" s="10">
        <v>1</v>
      </c>
      <c r="D50" s="9"/>
      <c r="E50" s="15">
        <f t="shared" si="5"/>
        <v>0</v>
      </c>
    </row>
    <row r="51" spans="1:5" ht="39.950000000000003" customHeight="1" x14ac:dyDescent="0.3">
      <c r="A51" s="10" t="s">
        <v>82</v>
      </c>
      <c r="B51" s="18" t="s">
        <v>55</v>
      </c>
      <c r="C51" s="10">
        <v>1</v>
      </c>
      <c r="D51" s="9"/>
      <c r="E51" s="15">
        <f t="shared" si="5"/>
        <v>0</v>
      </c>
    </row>
    <row r="52" spans="1:5" ht="39.950000000000003" customHeight="1" x14ac:dyDescent="0.3">
      <c r="A52" s="10" t="s">
        <v>83</v>
      </c>
      <c r="B52" s="18" t="s">
        <v>56</v>
      </c>
      <c r="C52" s="10">
        <v>1</v>
      </c>
      <c r="D52" s="9"/>
      <c r="E52" s="15">
        <f t="shared" si="5"/>
        <v>0</v>
      </c>
    </row>
    <row r="53" spans="1:5" ht="39.950000000000003" customHeight="1" x14ac:dyDescent="0.3">
      <c r="A53" s="10" t="s">
        <v>84</v>
      </c>
      <c r="B53" s="18" t="s">
        <v>57</v>
      </c>
      <c r="C53" s="10">
        <v>1</v>
      </c>
      <c r="D53" s="9"/>
      <c r="E53" s="15">
        <f t="shared" si="5"/>
        <v>0</v>
      </c>
    </row>
    <row r="54" spans="1:5" ht="39.950000000000003" customHeight="1" x14ac:dyDescent="0.3">
      <c r="A54" s="10" t="s">
        <v>85</v>
      </c>
      <c r="B54" s="18" t="s">
        <v>58</v>
      </c>
      <c r="C54" s="10">
        <v>1</v>
      </c>
      <c r="D54" s="9"/>
      <c r="E54" s="15">
        <f t="shared" si="5"/>
        <v>0</v>
      </c>
    </row>
    <row r="55" spans="1:5" ht="39.950000000000003" customHeight="1" x14ac:dyDescent="0.3">
      <c r="A55" s="10" t="s">
        <v>86</v>
      </c>
      <c r="B55" s="18" t="s">
        <v>59</v>
      </c>
      <c r="C55" s="10">
        <v>1</v>
      </c>
      <c r="D55" s="9"/>
      <c r="E55" s="15">
        <f t="shared" si="5"/>
        <v>0</v>
      </c>
    </row>
    <row r="56" spans="1:5" ht="39.950000000000003" customHeight="1" x14ac:dyDescent="0.3">
      <c r="A56" s="10" t="s">
        <v>87</v>
      </c>
      <c r="B56" s="18" t="s">
        <v>60</v>
      </c>
      <c r="C56" s="10">
        <v>1</v>
      </c>
      <c r="D56" s="9"/>
      <c r="E56" s="15">
        <f t="shared" si="5"/>
        <v>0</v>
      </c>
    </row>
    <row r="57" spans="1:5" ht="39.950000000000003" customHeight="1" x14ac:dyDescent="0.3">
      <c r="A57" s="10" t="s">
        <v>88</v>
      </c>
      <c r="B57" s="18" t="s">
        <v>61</v>
      </c>
      <c r="C57" s="10">
        <v>1</v>
      </c>
      <c r="D57" s="9"/>
      <c r="E57" s="15">
        <f t="shared" si="5"/>
        <v>0</v>
      </c>
    </row>
    <row r="58" spans="1:5" ht="39.950000000000003" customHeight="1" x14ac:dyDescent="0.3">
      <c r="A58" s="10" t="s">
        <v>89</v>
      </c>
      <c r="B58" s="18" t="s">
        <v>62</v>
      </c>
      <c r="C58" s="10">
        <v>1</v>
      </c>
      <c r="D58" s="9"/>
      <c r="E58" s="15">
        <f t="shared" si="5"/>
        <v>0</v>
      </c>
    </row>
    <row r="59" spans="1:5" ht="39.950000000000003" customHeight="1" x14ac:dyDescent="0.3">
      <c r="A59" s="10" t="s">
        <v>90</v>
      </c>
      <c r="B59" s="18" t="s">
        <v>63</v>
      </c>
      <c r="C59" s="10">
        <v>1</v>
      </c>
      <c r="D59" s="9"/>
      <c r="E59" s="15">
        <f t="shared" si="5"/>
        <v>0</v>
      </c>
    </row>
    <row r="60" spans="1:5" ht="39.950000000000003" customHeight="1" x14ac:dyDescent="0.3">
      <c r="A60" s="10" t="s">
        <v>91</v>
      </c>
      <c r="B60" s="18" t="s">
        <v>133</v>
      </c>
      <c r="C60" s="10">
        <v>1</v>
      </c>
      <c r="D60" s="9"/>
      <c r="E60" s="15">
        <f t="shared" si="5"/>
        <v>0</v>
      </c>
    </row>
    <row r="61" spans="1:5" ht="39.950000000000003" customHeight="1" x14ac:dyDescent="0.3">
      <c r="A61" s="10" t="s">
        <v>92</v>
      </c>
      <c r="B61" s="18" t="s">
        <v>134</v>
      </c>
      <c r="C61" s="10">
        <v>1</v>
      </c>
      <c r="D61" s="9"/>
      <c r="E61" s="15">
        <f t="shared" si="5"/>
        <v>0</v>
      </c>
    </row>
    <row r="62" spans="1:5" ht="39.950000000000003" customHeight="1" x14ac:dyDescent="0.3">
      <c r="A62" s="10" t="s">
        <v>93</v>
      </c>
      <c r="B62" s="18" t="s">
        <v>135</v>
      </c>
      <c r="C62" s="10">
        <v>1</v>
      </c>
      <c r="D62" s="9"/>
      <c r="E62" s="15">
        <f t="shared" si="5"/>
        <v>0</v>
      </c>
    </row>
    <row r="63" spans="1:5" ht="39.950000000000003" customHeight="1" x14ac:dyDescent="0.3">
      <c r="A63" s="10" t="s">
        <v>94</v>
      </c>
      <c r="B63" s="18" t="s">
        <v>136</v>
      </c>
      <c r="C63" s="10">
        <v>1</v>
      </c>
      <c r="D63" s="9"/>
      <c r="E63" s="15">
        <f t="shared" si="5"/>
        <v>0</v>
      </c>
    </row>
    <row r="64" spans="1:5" ht="39.950000000000003" customHeight="1" x14ac:dyDescent="0.3">
      <c r="A64" s="10" t="s">
        <v>95</v>
      </c>
      <c r="B64" s="18" t="s">
        <v>137</v>
      </c>
      <c r="C64" s="10">
        <v>1</v>
      </c>
      <c r="D64" s="9"/>
      <c r="E64" s="15">
        <f t="shared" si="5"/>
        <v>0</v>
      </c>
    </row>
    <row r="65" spans="1:5" ht="39.950000000000003" customHeight="1" x14ac:dyDescent="0.3">
      <c r="A65" s="10" t="s">
        <v>96</v>
      </c>
      <c r="B65" s="18" t="s">
        <v>64</v>
      </c>
      <c r="C65" s="10">
        <v>1</v>
      </c>
      <c r="D65" s="9"/>
      <c r="E65" s="15">
        <f t="shared" si="5"/>
        <v>0</v>
      </c>
    </row>
    <row r="66" spans="1:5" ht="39.950000000000003" customHeight="1" x14ac:dyDescent="0.3">
      <c r="A66" s="10" t="s">
        <v>97</v>
      </c>
      <c r="B66" s="18" t="s">
        <v>65</v>
      </c>
      <c r="C66" s="10">
        <v>1</v>
      </c>
      <c r="D66" s="9"/>
      <c r="E66" s="15">
        <f t="shared" si="5"/>
        <v>0</v>
      </c>
    </row>
    <row r="67" spans="1:5" ht="39.950000000000003" customHeight="1" x14ac:dyDescent="0.3">
      <c r="A67" s="10" t="s">
        <v>98</v>
      </c>
      <c r="B67" s="18" t="s">
        <v>66</v>
      </c>
      <c r="C67" s="10">
        <v>1</v>
      </c>
      <c r="D67" s="9"/>
      <c r="E67" s="15">
        <f t="shared" si="5"/>
        <v>0</v>
      </c>
    </row>
    <row r="68" spans="1:5" ht="39.950000000000003" customHeight="1" x14ac:dyDescent="0.3">
      <c r="A68" s="10" t="s">
        <v>99</v>
      </c>
      <c r="B68" s="18" t="s">
        <v>67</v>
      </c>
      <c r="C68" s="10">
        <v>1</v>
      </c>
      <c r="D68" s="9"/>
      <c r="E68" s="15">
        <f t="shared" si="5"/>
        <v>0</v>
      </c>
    </row>
    <row r="69" spans="1:5" ht="39.950000000000003" customHeight="1" x14ac:dyDescent="0.3">
      <c r="A69" s="10" t="s">
        <v>100</v>
      </c>
      <c r="B69" s="18" t="s">
        <v>68</v>
      </c>
      <c r="C69" s="10">
        <v>1</v>
      </c>
      <c r="D69" s="9"/>
      <c r="E69" s="15">
        <f t="shared" si="5"/>
        <v>0</v>
      </c>
    </row>
    <row r="70" spans="1:5" ht="39.950000000000003" customHeight="1" x14ac:dyDescent="0.3">
      <c r="A70" s="10" t="s">
        <v>101</v>
      </c>
      <c r="B70" s="18" t="s">
        <v>69</v>
      </c>
      <c r="C70" s="10">
        <v>1</v>
      </c>
      <c r="D70" s="9"/>
      <c r="E70" s="15">
        <f t="shared" si="5"/>
        <v>0</v>
      </c>
    </row>
    <row r="71" spans="1:5" ht="39.950000000000003" customHeight="1" x14ac:dyDescent="0.3">
      <c r="A71" s="10" t="s">
        <v>102</v>
      </c>
      <c r="B71" s="18" t="s">
        <v>70</v>
      </c>
      <c r="C71" s="10">
        <v>1</v>
      </c>
      <c r="D71" s="9"/>
      <c r="E71" s="15">
        <f t="shared" si="5"/>
        <v>0</v>
      </c>
    </row>
    <row r="72" spans="1:5" ht="39.950000000000003" customHeight="1" x14ac:dyDescent="0.3">
      <c r="A72" s="44" t="s">
        <v>103</v>
      </c>
      <c r="B72" s="45"/>
      <c r="C72" s="45"/>
      <c r="D72" s="45"/>
      <c r="E72" s="46"/>
    </row>
    <row r="73" spans="1:5" ht="39.950000000000003" customHeight="1" x14ac:dyDescent="0.3">
      <c r="A73" s="10" t="s">
        <v>2</v>
      </c>
      <c r="B73" s="18" t="s">
        <v>57</v>
      </c>
      <c r="C73" s="10">
        <v>1</v>
      </c>
      <c r="D73" s="9"/>
      <c r="E73" s="15">
        <f t="shared" si="5"/>
        <v>0</v>
      </c>
    </row>
    <row r="74" spans="1:5" ht="39.950000000000003" customHeight="1" x14ac:dyDescent="0.3">
      <c r="A74" s="10" t="s">
        <v>3</v>
      </c>
      <c r="B74" s="18" t="s">
        <v>104</v>
      </c>
      <c r="C74" s="10">
        <v>1</v>
      </c>
      <c r="D74" s="9"/>
      <c r="E74" s="15">
        <f t="shared" si="5"/>
        <v>0</v>
      </c>
    </row>
    <row r="75" spans="1:5" ht="39.950000000000003" customHeight="1" x14ac:dyDescent="0.3">
      <c r="A75" s="10" t="s">
        <v>126</v>
      </c>
      <c r="B75" s="18" t="s">
        <v>105</v>
      </c>
      <c r="C75" s="10">
        <v>1</v>
      </c>
      <c r="D75" s="9"/>
      <c r="E75" s="15">
        <f t="shared" si="5"/>
        <v>0</v>
      </c>
    </row>
    <row r="76" spans="1:5" ht="39.950000000000003" customHeight="1" x14ac:dyDescent="0.3">
      <c r="A76" s="10" t="s">
        <v>127</v>
      </c>
      <c r="B76" s="18" t="s">
        <v>125</v>
      </c>
      <c r="C76" s="10">
        <v>1</v>
      </c>
      <c r="D76" s="9"/>
      <c r="E76" s="15">
        <f t="shared" si="5"/>
        <v>0</v>
      </c>
    </row>
    <row r="77" spans="1:5" ht="39.950000000000003" customHeight="1" x14ac:dyDescent="0.3">
      <c r="A77" s="10" t="s">
        <v>128</v>
      </c>
      <c r="B77" s="18" t="s">
        <v>106</v>
      </c>
      <c r="C77" s="10">
        <v>1</v>
      </c>
      <c r="D77" s="9"/>
      <c r="E77" s="15">
        <f t="shared" si="5"/>
        <v>0</v>
      </c>
    </row>
    <row r="78" spans="1:5" ht="39.950000000000003" customHeight="1" x14ac:dyDescent="0.3">
      <c r="A78" s="10" t="s">
        <v>29</v>
      </c>
      <c r="B78" s="18" t="s">
        <v>107</v>
      </c>
      <c r="C78" s="10">
        <v>1</v>
      </c>
      <c r="D78" s="9"/>
      <c r="E78" s="15">
        <f t="shared" si="5"/>
        <v>0</v>
      </c>
    </row>
    <row r="79" spans="1:5" ht="39.950000000000003" customHeight="1" x14ac:dyDescent="0.3">
      <c r="A79" s="10" t="s">
        <v>30</v>
      </c>
      <c r="B79" s="18" t="s">
        <v>108</v>
      </c>
      <c r="C79" s="10">
        <v>1</v>
      </c>
      <c r="D79" s="9"/>
      <c r="E79" s="15">
        <f t="shared" si="5"/>
        <v>0</v>
      </c>
    </row>
    <row r="80" spans="1:5" ht="39.950000000000003" customHeight="1" x14ac:dyDescent="0.3">
      <c r="A80" s="10" t="s">
        <v>31</v>
      </c>
      <c r="B80" s="18" t="s">
        <v>109</v>
      </c>
      <c r="C80" s="10">
        <v>1</v>
      </c>
      <c r="D80" s="9"/>
      <c r="E80" s="15">
        <f t="shared" si="5"/>
        <v>0</v>
      </c>
    </row>
    <row r="81" spans="1:5" ht="39.950000000000003" customHeight="1" x14ac:dyDescent="0.3">
      <c r="A81" s="10" t="s">
        <v>32</v>
      </c>
      <c r="B81" s="18" t="s">
        <v>110</v>
      </c>
      <c r="C81" s="10">
        <v>1</v>
      </c>
      <c r="D81" s="9"/>
      <c r="E81" s="15">
        <f t="shared" si="5"/>
        <v>0</v>
      </c>
    </row>
    <row r="82" spans="1:5" ht="39.950000000000003" customHeight="1" x14ac:dyDescent="0.3">
      <c r="A82" s="10" t="s">
        <v>71</v>
      </c>
      <c r="B82" s="18" t="s">
        <v>111</v>
      </c>
      <c r="C82" s="10">
        <v>1</v>
      </c>
      <c r="D82" s="9"/>
      <c r="E82" s="15">
        <f t="shared" si="5"/>
        <v>0</v>
      </c>
    </row>
    <row r="83" spans="1:5" ht="39.950000000000003" customHeight="1" x14ac:dyDescent="0.3">
      <c r="A83" s="10" t="s">
        <v>72</v>
      </c>
      <c r="B83" s="18" t="s">
        <v>44</v>
      </c>
      <c r="C83" s="10">
        <v>1</v>
      </c>
      <c r="D83" s="9"/>
      <c r="E83" s="15">
        <f t="shared" si="5"/>
        <v>0</v>
      </c>
    </row>
    <row r="84" spans="1:5" ht="39.950000000000003" customHeight="1" x14ac:dyDescent="0.3">
      <c r="A84" s="10" t="s">
        <v>73</v>
      </c>
      <c r="B84" s="18" t="s">
        <v>112</v>
      </c>
      <c r="C84" s="10">
        <v>1</v>
      </c>
      <c r="D84" s="9"/>
      <c r="E84" s="15">
        <f t="shared" si="5"/>
        <v>0</v>
      </c>
    </row>
    <row r="85" spans="1:5" ht="39.950000000000003" customHeight="1" x14ac:dyDescent="0.3">
      <c r="A85" s="10" t="s">
        <v>74</v>
      </c>
      <c r="B85" s="18" t="s">
        <v>113</v>
      </c>
      <c r="C85" s="10">
        <v>1</v>
      </c>
      <c r="D85" s="9"/>
      <c r="E85" s="15">
        <f t="shared" si="5"/>
        <v>0</v>
      </c>
    </row>
    <row r="86" spans="1:5" ht="39.950000000000003" customHeight="1" x14ac:dyDescent="0.3">
      <c r="A86" s="10" t="s">
        <v>75</v>
      </c>
      <c r="B86" s="18" t="s">
        <v>114</v>
      </c>
      <c r="C86" s="10">
        <v>1</v>
      </c>
      <c r="D86" s="9"/>
      <c r="E86" s="15">
        <f t="shared" si="5"/>
        <v>0</v>
      </c>
    </row>
    <row r="87" spans="1:5" ht="39.950000000000003" customHeight="1" x14ac:dyDescent="0.3">
      <c r="A87" s="10" t="s">
        <v>76</v>
      </c>
      <c r="B87" s="18" t="s">
        <v>115</v>
      </c>
      <c r="C87" s="10">
        <v>1</v>
      </c>
      <c r="D87" s="9"/>
      <c r="E87" s="15">
        <f t="shared" si="5"/>
        <v>0</v>
      </c>
    </row>
    <row r="88" spans="1:5" ht="39.950000000000003" customHeight="1" x14ac:dyDescent="0.3">
      <c r="A88" s="10" t="s">
        <v>77</v>
      </c>
      <c r="B88" s="18" t="s">
        <v>116</v>
      </c>
      <c r="C88" s="10">
        <v>1</v>
      </c>
      <c r="D88" s="9"/>
      <c r="E88" s="15">
        <f t="shared" si="5"/>
        <v>0</v>
      </c>
    </row>
    <row r="89" spans="1:5" ht="39.950000000000003" customHeight="1" x14ac:dyDescent="0.3">
      <c r="A89" s="10" t="s">
        <v>78</v>
      </c>
      <c r="B89" s="18" t="s">
        <v>117</v>
      </c>
      <c r="C89" s="10">
        <v>1</v>
      </c>
      <c r="D89" s="9"/>
      <c r="E89" s="15">
        <f t="shared" si="5"/>
        <v>0</v>
      </c>
    </row>
    <row r="90" spans="1:5" ht="39.950000000000003" customHeight="1" x14ac:dyDescent="0.3">
      <c r="A90" s="10" t="s">
        <v>79</v>
      </c>
      <c r="B90" s="18" t="s">
        <v>118</v>
      </c>
      <c r="C90" s="10">
        <v>1</v>
      </c>
      <c r="D90" s="9"/>
      <c r="E90" s="15">
        <f t="shared" si="5"/>
        <v>0</v>
      </c>
    </row>
    <row r="91" spans="1:5" ht="39.950000000000003" customHeight="1" x14ac:dyDescent="0.3">
      <c r="A91" s="10" t="s">
        <v>80</v>
      </c>
      <c r="B91" s="18" t="s">
        <v>38</v>
      </c>
      <c r="C91" s="10">
        <v>1</v>
      </c>
      <c r="D91" s="9"/>
      <c r="E91" s="15">
        <f t="shared" si="5"/>
        <v>0</v>
      </c>
    </row>
    <row r="92" spans="1:5" ht="39.950000000000003" customHeight="1" x14ac:dyDescent="0.3">
      <c r="A92" s="10" t="s">
        <v>81</v>
      </c>
      <c r="B92" s="18" t="s">
        <v>39</v>
      </c>
      <c r="C92" s="10">
        <v>1</v>
      </c>
      <c r="D92" s="9"/>
      <c r="E92" s="15">
        <f t="shared" si="5"/>
        <v>0</v>
      </c>
    </row>
    <row r="93" spans="1:5" ht="39.950000000000003" customHeight="1" x14ac:dyDescent="0.3">
      <c r="A93" s="10" t="s">
        <v>82</v>
      </c>
      <c r="B93" s="18" t="s">
        <v>119</v>
      </c>
      <c r="C93" s="10">
        <v>1</v>
      </c>
      <c r="D93" s="9"/>
      <c r="E93" s="15">
        <f t="shared" si="5"/>
        <v>0</v>
      </c>
    </row>
    <row r="94" spans="1:5" ht="39.950000000000003" customHeight="1" x14ac:dyDescent="0.3">
      <c r="A94" s="10" t="s">
        <v>83</v>
      </c>
      <c r="B94" s="18" t="s">
        <v>120</v>
      </c>
      <c r="C94" s="10">
        <v>1</v>
      </c>
      <c r="D94" s="9"/>
      <c r="E94" s="15">
        <f t="shared" si="5"/>
        <v>0</v>
      </c>
    </row>
    <row r="95" spans="1:5" ht="39.950000000000003" customHeight="1" x14ac:dyDescent="0.3">
      <c r="A95" s="10" t="s">
        <v>84</v>
      </c>
      <c r="B95" s="18" t="s">
        <v>121</v>
      </c>
      <c r="C95" s="10">
        <v>1</v>
      </c>
      <c r="D95" s="9"/>
      <c r="E95" s="15">
        <f t="shared" ref="E95:E99" si="6">C95*D95</f>
        <v>0</v>
      </c>
    </row>
    <row r="96" spans="1:5" ht="39.950000000000003" customHeight="1" x14ac:dyDescent="0.3">
      <c r="A96" s="10" t="s">
        <v>85</v>
      </c>
      <c r="B96" s="18" t="s">
        <v>138</v>
      </c>
      <c r="C96" s="10">
        <v>1</v>
      </c>
      <c r="D96" s="9"/>
      <c r="E96" s="15">
        <f t="shared" si="6"/>
        <v>0</v>
      </c>
    </row>
    <row r="97" spans="1:5" ht="39.950000000000003" customHeight="1" x14ac:dyDescent="0.3">
      <c r="A97" s="10" t="s">
        <v>86</v>
      </c>
      <c r="B97" s="18" t="s">
        <v>122</v>
      </c>
      <c r="C97" s="10">
        <v>1</v>
      </c>
      <c r="D97" s="9"/>
      <c r="E97" s="15">
        <f t="shared" si="6"/>
        <v>0</v>
      </c>
    </row>
    <row r="98" spans="1:5" ht="39.950000000000003" customHeight="1" x14ac:dyDescent="0.3">
      <c r="A98" s="10" t="s">
        <v>87</v>
      </c>
      <c r="B98" s="18" t="s">
        <v>123</v>
      </c>
      <c r="C98" s="10">
        <v>1</v>
      </c>
      <c r="D98" s="9"/>
      <c r="E98" s="15">
        <f t="shared" si="6"/>
        <v>0</v>
      </c>
    </row>
    <row r="99" spans="1:5" ht="39.950000000000003" customHeight="1" x14ac:dyDescent="0.3">
      <c r="A99" s="10" t="s">
        <v>88</v>
      </c>
      <c r="B99" s="18" t="s">
        <v>124</v>
      </c>
      <c r="C99" s="10">
        <v>1</v>
      </c>
      <c r="D99" s="9"/>
      <c r="E99" s="15">
        <f t="shared" si="6"/>
        <v>0</v>
      </c>
    </row>
    <row r="100" spans="1:5" ht="39.75" customHeight="1" thickBot="1" x14ac:dyDescent="0.35">
      <c r="A100" s="8"/>
      <c r="B100" s="29" t="s">
        <v>131</v>
      </c>
      <c r="C100" s="30"/>
      <c r="D100" s="31"/>
      <c r="E100" s="16">
        <f>SUM(E12:E99)</f>
        <v>0</v>
      </c>
    </row>
    <row r="101" spans="1:5" ht="17.25" thickTop="1" x14ac:dyDescent="0.3">
      <c r="B101" s="27"/>
      <c r="C101" s="28"/>
      <c r="D101" s="28"/>
      <c r="E101" s="28"/>
    </row>
    <row r="102" spans="1:5" customFormat="1" ht="85.5" x14ac:dyDescent="0.25">
      <c r="B102" s="17" t="s">
        <v>130</v>
      </c>
    </row>
    <row r="103" spans="1:5" x14ac:dyDescent="0.3">
      <c r="B103" s="14"/>
      <c r="C103" s="13"/>
      <c r="D103" s="13"/>
      <c r="E103" s="13"/>
    </row>
    <row r="104" spans="1:5" x14ac:dyDescent="0.3">
      <c r="B104" s="12"/>
    </row>
    <row r="105" spans="1:5" x14ac:dyDescent="0.3">
      <c r="B105" s="12"/>
    </row>
    <row r="106" spans="1:5" ht="15" customHeight="1" x14ac:dyDescent="0.3">
      <c r="B106" s="12"/>
      <c r="C106" s="19"/>
      <c r="D106" s="19"/>
      <c r="E106" s="19"/>
    </row>
    <row r="107" spans="1:5" ht="13.9" customHeight="1" x14ac:dyDescent="0.3">
      <c r="C107" s="21" t="s">
        <v>7</v>
      </c>
      <c r="D107" s="21"/>
      <c r="E107" s="21"/>
    </row>
    <row r="108" spans="1:5" x14ac:dyDescent="0.3">
      <c r="C108" s="22"/>
      <c r="D108" s="22"/>
      <c r="E108" s="22"/>
    </row>
    <row r="109" spans="1:5" ht="15" customHeight="1" x14ac:dyDescent="0.3">
      <c r="B109" s="12"/>
      <c r="C109" s="22"/>
      <c r="D109" s="22"/>
      <c r="E109" s="22"/>
    </row>
    <row r="110" spans="1:5" ht="53.25" customHeight="1" x14ac:dyDescent="0.3">
      <c r="C110" s="36"/>
      <c r="D110" s="36"/>
      <c r="E110" s="36"/>
    </row>
    <row r="111" spans="1:5" x14ac:dyDescent="0.3">
      <c r="B111" s="37"/>
      <c r="C111" s="37"/>
      <c r="D111" s="37"/>
      <c r="E111" s="37"/>
    </row>
    <row r="115" ht="27.6" customHeight="1" x14ac:dyDescent="0.3"/>
    <row r="116" ht="27.6" customHeight="1" x14ac:dyDescent="0.3"/>
    <row r="117" ht="27.6" customHeight="1" x14ac:dyDescent="0.3"/>
    <row r="118" ht="27.6" customHeight="1" x14ac:dyDescent="0.3"/>
    <row r="130" ht="28.9" customHeight="1" x14ac:dyDescent="0.3"/>
    <row r="140" ht="42" customHeight="1" x14ac:dyDescent="0.3"/>
  </sheetData>
  <protectedRanges>
    <protectedRange sqref="C102:E106" name="Rozstęp2"/>
    <protectedRange sqref="D31:D71 D73:D99 D12:D15 D17:D28" name="Rozstęp1"/>
  </protectedRanges>
  <mergeCells count="16">
    <mergeCell ref="C110:E110"/>
    <mergeCell ref="B111:E111"/>
    <mergeCell ref="A11:E11"/>
    <mergeCell ref="A16:E16"/>
    <mergeCell ref="A30:E30"/>
    <mergeCell ref="A72:E72"/>
    <mergeCell ref="B1:E1"/>
    <mergeCell ref="C107:E109"/>
    <mergeCell ref="A5:E5"/>
    <mergeCell ref="A4:E4"/>
    <mergeCell ref="A3:E3"/>
    <mergeCell ref="D2:E2"/>
    <mergeCell ref="B101:E101"/>
    <mergeCell ref="B100:D100"/>
    <mergeCell ref="A29:E29"/>
    <mergeCell ref="A7:E8"/>
  </mergeCells>
  <phoneticPr fontId="11" type="noConversion"/>
  <pageMargins left="0.31496062992125984" right="0.31496062992125984" top="0.35433070866141736" bottom="0.35433070866141736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dawid.boron@gaz-system.pl</dc:creator>
  <cp:lastModifiedBy>Kot Marek</cp:lastModifiedBy>
  <cp:lastPrinted>2021-04-08T07:37:35Z</cp:lastPrinted>
  <dcterms:created xsi:type="dcterms:W3CDTF">2018-04-24T09:16:13Z</dcterms:created>
  <dcterms:modified xsi:type="dcterms:W3CDTF">2023-03-09T12:46:20Z</dcterms:modified>
</cp:coreProperties>
</file>