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3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sheets/sheet9.xml" ContentType="application/vnd.openxmlformats-officedocument.spreadsheetml.worksheet+xml"/>
  <Override PartName="/xl/worksheets/sheet8.xml" ContentType="application/vnd.openxmlformats-officedocument.spreadsheetml.worksheet+xml"/>
  <Override PartName="/xl/worksheets/sheet7.xml" ContentType="application/vnd.openxmlformats-officedocument.spreadsheetml.worksheet+xml"/>
  <Override PartName="/xl/worksheets/sheet6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4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14000545\Desktop\W-wa 21.06\"/>
    </mc:Choice>
  </mc:AlternateContent>
  <bookViews>
    <workbookView xWindow="120" yWindow="30" windowWidth="20370" windowHeight="10800" activeTab="8"/>
  </bookViews>
  <sheets>
    <sheet name="CSS" sheetId="1" r:id="rId1"/>
    <sheet name="KWB" sheetId="11" r:id="rId2"/>
    <sheet name="KWT" sheetId="10" r:id="rId3"/>
    <sheet name="ELB" sheetId="9" r:id="rId4"/>
    <sheet name="ELT" sheetId="8" r:id="rId5"/>
    <sheet name="ELO" sheetId="7" r:id="rId6"/>
    <sheet name="ELD" sheetId="5" r:id="rId7"/>
    <sheet name="ELR" sheetId="6" r:id="rId8"/>
    <sheet name="PGE GiEK S.A." sheetId="12" r:id="rId9"/>
  </sheets>
  <definedNames>
    <definedName name="_xlnm._FilterDatabase" localSheetId="0" hidden="1">CSS!$A$4:$K$4</definedName>
  </definedNames>
  <calcPr calcId="162913"/>
</workbook>
</file>

<file path=xl/calcChain.xml><?xml version="1.0" encoding="utf-8"?>
<calcChain xmlns="http://schemas.openxmlformats.org/spreadsheetml/2006/main">
  <c r="L4" i="9" l="1"/>
  <c r="M4" i="9" s="1"/>
  <c r="O4" i="9" s="1"/>
  <c r="L40" i="11" l="1"/>
  <c r="M40" i="11" s="1"/>
  <c r="O40" i="11" s="1"/>
  <c r="L39" i="11"/>
  <c r="M39" i="11" s="1"/>
  <c r="O39" i="11" s="1"/>
  <c r="L38" i="11"/>
  <c r="M38" i="11" s="1"/>
  <c r="O38" i="11" s="1"/>
  <c r="L37" i="11"/>
  <c r="M37" i="11" s="1"/>
  <c r="O37" i="11" s="1"/>
  <c r="L36" i="11"/>
  <c r="M36" i="11" s="1"/>
  <c r="O36" i="11" s="1"/>
  <c r="L35" i="11"/>
  <c r="M35" i="11" s="1"/>
  <c r="O35" i="11" s="1"/>
  <c r="L34" i="11"/>
  <c r="M34" i="11" s="1"/>
  <c r="O34" i="11" s="1"/>
  <c r="L33" i="11"/>
  <c r="M33" i="11" s="1"/>
  <c r="O33" i="11" s="1"/>
  <c r="M32" i="11"/>
  <c r="O32" i="11" s="1"/>
  <c r="L32" i="11"/>
  <c r="L31" i="11"/>
  <c r="M31" i="11" s="1"/>
  <c r="O31" i="11" s="1"/>
  <c r="L30" i="11"/>
  <c r="M30" i="11" s="1"/>
  <c r="O30" i="11" s="1"/>
  <c r="L29" i="11"/>
  <c r="M29" i="11" s="1"/>
  <c r="O29" i="11" s="1"/>
  <c r="L28" i="11"/>
  <c r="M28" i="11" s="1"/>
  <c r="O28" i="11" s="1"/>
  <c r="L27" i="11"/>
  <c r="M27" i="11" s="1"/>
  <c r="O27" i="11" s="1"/>
  <c r="L26" i="11"/>
  <c r="M26" i="11" s="1"/>
  <c r="O26" i="11" s="1"/>
  <c r="L25" i="11"/>
  <c r="M25" i="11" s="1"/>
  <c r="O25" i="11" s="1"/>
  <c r="L24" i="11"/>
  <c r="M24" i="11" s="1"/>
  <c r="O24" i="11" s="1"/>
  <c r="L23" i="11"/>
  <c r="M23" i="11" s="1"/>
  <c r="O23" i="11" s="1"/>
  <c r="L22" i="11"/>
  <c r="M22" i="11" s="1"/>
  <c r="O22" i="11" s="1"/>
  <c r="L21" i="11"/>
  <c r="M21" i="11" s="1"/>
  <c r="O21" i="11" s="1"/>
  <c r="L20" i="11"/>
  <c r="M20" i="11" s="1"/>
  <c r="O20" i="11" s="1"/>
  <c r="L19" i="11"/>
  <c r="M19" i="11" s="1"/>
  <c r="O19" i="11" s="1"/>
  <c r="L18" i="11"/>
  <c r="M18" i="11" s="1"/>
  <c r="O18" i="11" s="1"/>
  <c r="L17" i="11"/>
  <c r="M17" i="11" s="1"/>
  <c r="O17" i="11" s="1"/>
  <c r="M16" i="11"/>
  <c r="O16" i="11" s="1"/>
  <c r="L16" i="11"/>
  <c r="L15" i="11"/>
  <c r="M15" i="11" s="1"/>
  <c r="O15" i="11" s="1"/>
  <c r="L14" i="11"/>
  <c r="M14" i="11" s="1"/>
  <c r="O14" i="11" s="1"/>
  <c r="L13" i="11"/>
  <c r="M13" i="11" s="1"/>
  <c r="O13" i="11" s="1"/>
  <c r="L12" i="11"/>
  <c r="M12" i="11" s="1"/>
  <c r="O12" i="11" s="1"/>
  <c r="L11" i="11"/>
  <c r="M11" i="11" s="1"/>
  <c r="O11" i="11" s="1"/>
  <c r="L10" i="11"/>
  <c r="M10" i="11" s="1"/>
  <c r="O10" i="11" s="1"/>
  <c r="L9" i="11"/>
  <c r="M9" i="11" s="1"/>
  <c r="O9" i="11" s="1"/>
  <c r="L8" i="11"/>
  <c r="M8" i="11" s="1"/>
  <c r="O8" i="11" s="1"/>
  <c r="L7" i="11"/>
  <c r="M7" i="11" s="1"/>
  <c r="O7" i="11" s="1"/>
  <c r="L6" i="11"/>
  <c r="M6" i="11" s="1"/>
  <c r="O6" i="11" s="1"/>
  <c r="L5" i="11"/>
  <c r="M5" i="11" s="1"/>
  <c r="L23" i="10"/>
  <c r="M23" i="10" s="1"/>
  <c r="O23" i="10" s="1"/>
  <c r="L22" i="10"/>
  <c r="M22" i="10" s="1"/>
  <c r="O22" i="10" s="1"/>
  <c r="L21" i="10"/>
  <c r="M21" i="10" s="1"/>
  <c r="O21" i="10" s="1"/>
  <c r="L20" i="10"/>
  <c r="M20" i="10" s="1"/>
  <c r="O20" i="10" s="1"/>
  <c r="L19" i="10"/>
  <c r="M19" i="10" s="1"/>
  <c r="O19" i="10" s="1"/>
  <c r="L18" i="10"/>
  <c r="M18" i="10" s="1"/>
  <c r="O18" i="10" s="1"/>
  <c r="L17" i="10"/>
  <c r="M17" i="10" s="1"/>
  <c r="O17" i="10" s="1"/>
  <c r="L16" i="10"/>
  <c r="M16" i="10" s="1"/>
  <c r="O16" i="10" s="1"/>
  <c r="L15" i="10"/>
  <c r="M15" i="10" s="1"/>
  <c r="O15" i="10" s="1"/>
  <c r="L14" i="10"/>
  <c r="M14" i="10" s="1"/>
  <c r="O14" i="10" s="1"/>
  <c r="L13" i="10"/>
  <c r="M13" i="10" s="1"/>
  <c r="O13" i="10" s="1"/>
  <c r="M12" i="10"/>
  <c r="O12" i="10" s="1"/>
  <c r="L12" i="10"/>
  <c r="L11" i="10"/>
  <c r="M11" i="10" s="1"/>
  <c r="O11" i="10" s="1"/>
  <c r="L10" i="10"/>
  <c r="M10" i="10" s="1"/>
  <c r="O10" i="10" s="1"/>
  <c r="M9" i="10"/>
  <c r="O9" i="10" s="1"/>
  <c r="L9" i="10"/>
  <c r="L8" i="10"/>
  <c r="M8" i="10" s="1"/>
  <c r="O8" i="10" s="1"/>
  <c r="L7" i="10"/>
  <c r="M7" i="10" s="1"/>
  <c r="O7" i="10" s="1"/>
  <c r="L6" i="10"/>
  <c r="M6" i="10" s="1"/>
  <c r="O6" i="10" s="1"/>
  <c r="L5" i="10"/>
  <c r="L48" i="9"/>
  <c r="M48" i="9" s="1"/>
  <c r="O48" i="9" s="1"/>
  <c r="L47" i="9"/>
  <c r="M47" i="9" s="1"/>
  <c r="O47" i="9" s="1"/>
  <c r="L46" i="9"/>
  <c r="M46" i="9" s="1"/>
  <c r="O46" i="9" s="1"/>
  <c r="L45" i="9"/>
  <c r="M45" i="9" s="1"/>
  <c r="O45" i="9" s="1"/>
  <c r="L44" i="9"/>
  <c r="M44" i="9" s="1"/>
  <c r="O44" i="9" s="1"/>
  <c r="L43" i="9"/>
  <c r="M43" i="9" s="1"/>
  <c r="O43" i="9" s="1"/>
  <c r="L42" i="9"/>
  <c r="M42" i="9" s="1"/>
  <c r="O42" i="9" s="1"/>
  <c r="L41" i="9"/>
  <c r="M41" i="9" s="1"/>
  <c r="O41" i="9" s="1"/>
  <c r="L40" i="9"/>
  <c r="M40" i="9" s="1"/>
  <c r="O40" i="9" s="1"/>
  <c r="L39" i="9"/>
  <c r="M39" i="9" s="1"/>
  <c r="O39" i="9" s="1"/>
  <c r="L38" i="9"/>
  <c r="M38" i="9" s="1"/>
  <c r="O38" i="9" s="1"/>
  <c r="L37" i="9"/>
  <c r="M37" i="9" s="1"/>
  <c r="O37" i="9" s="1"/>
  <c r="L36" i="9"/>
  <c r="M36" i="9" s="1"/>
  <c r="O36" i="9" s="1"/>
  <c r="L35" i="9"/>
  <c r="M35" i="9" s="1"/>
  <c r="O35" i="9" s="1"/>
  <c r="L34" i="9"/>
  <c r="M34" i="9" s="1"/>
  <c r="O34" i="9" s="1"/>
  <c r="L33" i="9"/>
  <c r="M33" i="9" s="1"/>
  <c r="O33" i="9" s="1"/>
  <c r="L32" i="9"/>
  <c r="M32" i="9" s="1"/>
  <c r="O32" i="9" s="1"/>
  <c r="L31" i="9"/>
  <c r="M31" i="9" s="1"/>
  <c r="O31" i="9" s="1"/>
  <c r="L30" i="9"/>
  <c r="M30" i="9" s="1"/>
  <c r="O30" i="9" s="1"/>
  <c r="L29" i="9"/>
  <c r="M29" i="9" s="1"/>
  <c r="O29" i="9" s="1"/>
  <c r="L28" i="9"/>
  <c r="M28" i="9" s="1"/>
  <c r="O28" i="9" s="1"/>
  <c r="L27" i="9"/>
  <c r="M27" i="9" s="1"/>
  <c r="O27" i="9" s="1"/>
  <c r="L26" i="9"/>
  <c r="M26" i="9" s="1"/>
  <c r="O26" i="9" s="1"/>
  <c r="L25" i="9"/>
  <c r="M25" i="9" s="1"/>
  <c r="O25" i="9" s="1"/>
  <c r="L24" i="9"/>
  <c r="M24" i="9" s="1"/>
  <c r="O24" i="9" s="1"/>
  <c r="L23" i="9"/>
  <c r="M23" i="9" s="1"/>
  <c r="O23" i="9" s="1"/>
  <c r="L22" i="9"/>
  <c r="M22" i="9" s="1"/>
  <c r="O22" i="9" s="1"/>
  <c r="L21" i="9"/>
  <c r="M21" i="9" s="1"/>
  <c r="O21" i="9" s="1"/>
  <c r="L20" i="9"/>
  <c r="M20" i="9" s="1"/>
  <c r="O20" i="9" s="1"/>
  <c r="L19" i="9"/>
  <c r="M19" i="9" s="1"/>
  <c r="O19" i="9" s="1"/>
  <c r="L18" i="9"/>
  <c r="M18" i="9" s="1"/>
  <c r="O18" i="9" s="1"/>
  <c r="L17" i="9"/>
  <c r="M17" i="9" s="1"/>
  <c r="O17" i="9" s="1"/>
  <c r="L16" i="9"/>
  <c r="M16" i="9" s="1"/>
  <c r="O16" i="9" s="1"/>
  <c r="L15" i="9"/>
  <c r="M15" i="9" s="1"/>
  <c r="O15" i="9" s="1"/>
  <c r="L14" i="9"/>
  <c r="M14" i="9" s="1"/>
  <c r="O14" i="9" s="1"/>
  <c r="L13" i="9"/>
  <c r="M13" i="9" s="1"/>
  <c r="O13" i="9" s="1"/>
  <c r="L12" i="9"/>
  <c r="M12" i="9" s="1"/>
  <c r="O12" i="9" s="1"/>
  <c r="L11" i="9"/>
  <c r="M11" i="9" s="1"/>
  <c r="O11" i="9" s="1"/>
  <c r="L10" i="9"/>
  <c r="M10" i="9" s="1"/>
  <c r="O10" i="9" s="1"/>
  <c r="L9" i="9"/>
  <c r="M9" i="9" s="1"/>
  <c r="O9" i="9" s="1"/>
  <c r="L8" i="9"/>
  <c r="M8" i="9" s="1"/>
  <c r="O8" i="9" s="1"/>
  <c r="L7" i="9"/>
  <c r="M7" i="9" s="1"/>
  <c r="O7" i="9" s="1"/>
  <c r="L6" i="9"/>
  <c r="M6" i="9" s="1"/>
  <c r="O6" i="9" s="1"/>
  <c r="L5" i="9"/>
  <c r="M5" i="9" s="1"/>
  <c r="O5" i="9" s="1"/>
  <c r="L33" i="8"/>
  <c r="M33" i="8" s="1"/>
  <c r="O33" i="8" s="1"/>
  <c r="L32" i="8"/>
  <c r="M32" i="8" s="1"/>
  <c r="O32" i="8" s="1"/>
  <c r="L31" i="8"/>
  <c r="M31" i="8" s="1"/>
  <c r="O31" i="8" s="1"/>
  <c r="L30" i="8"/>
  <c r="M30" i="8" s="1"/>
  <c r="O30" i="8" s="1"/>
  <c r="L29" i="8"/>
  <c r="M29" i="8" s="1"/>
  <c r="O29" i="8" s="1"/>
  <c r="L28" i="8"/>
  <c r="M28" i="8" s="1"/>
  <c r="O28" i="8" s="1"/>
  <c r="L27" i="8"/>
  <c r="M27" i="8" s="1"/>
  <c r="O27" i="8" s="1"/>
  <c r="L26" i="8"/>
  <c r="M26" i="8" s="1"/>
  <c r="O26" i="8" s="1"/>
  <c r="L25" i="8"/>
  <c r="M25" i="8" s="1"/>
  <c r="O25" i="8" s="1"/>
  <c r="L24" i="8"/>
  <c r="M24" i="8" s="1"/>
  <c r="O24" i="8" s="1"/>
  <c r="L23" i="8"/>
  <c r="M23" i="8" s="1"/>
  <c r="O23" i="8" s="1"/>
  <c r="L22" i="8"/>
  <c r="M22" i="8" s="1"/>
  <c r="O22" i="8" s="1"/>
  <c r="L21" i="8"/>
  <c r="M21" i="8" s="1"/>
  <c r="O21" i="8" s="1"/>
  <c r="L20" i="8"/>
  <c r="M20" i="8" s="1"/>
  <c r="O20" i="8" s="1"/>
  <c r="L19" i="8"/>
  <c r="M19" i="8" s="1"/>
  <c r="O19" i="8" s="1"/>
  <c r="L18" i="8"/>
  <c r="M18" i="8" s="1"/>
  <c r="O18" i="8" s="1"/>
  <c r="M17" i="8"/>
  <c r="O17" i="8" s="1"/>
  <c r="L17" i="8"/>
  <c r="L16" i="8"/>
  <c r="M16" i="8" s="1"/>
  <c r="O16" i="8" s="1"/>
  <c r="L15" i="8"/>
  <c r="M15" i="8" s="1"/>
  <c r="O15" i="8" s="1"/>
  <c r="L14" i="8"/>
  <c r="M14" i="8" s="1"/>
  <c r="O14" i="8" s="1"/>
  <c r="L13" i="8"/>
  <c r="M13" i="8" s="1"/>
  <c r="O13" i="8" s="1"/>
  <c r="M12" i="8"/>
  <c r="O12" i="8" s="1"/>
  <c r="L12" i="8"/>
  <c r="L11" i="8"/>
  <c r="M11" i="8" s="1"/>
  <c r="O11" i="8" s="1"/>
  <c r="L10" i="8"/>
  <c r="M10" i="8" s="1"/>
  <c r="O10" i="8" s="1"/>
  <c r="M9" i="8"/>
  <c r="O9" i="8" s="1"/>
  <c r="L9" i="8"/>
  <c r="L8" i="8"/>
  <c r="M8" i="8" s="1"/>
  <c r="O8" i="8" s="1"/>
  <c r="L7" i="8"/>
  <c r="M7" i="8" s="1"/>
  <c r="O7" i="8" s="1"/>
  <c r="L6" i="8"/>
  <c r="M6" i="8" s="1"/>
  <c r="O6" i="8" s="1"/>
  <c r="L5" i="8"/>
  <c r="L21" i="7"/>
  <c r="M21" i="7" s="1"/>
  <c r="O21" i="7" s="1"/>
  <c r="L20" i="7"/>
  <c r="M20" i="7" s="1"/>
  <c r="O20" i="7" s="1"/>
  <c r="L19" i="7"/>
  <c r="M19" i="7" s="1"/>
  <c r="O19" i="7" s="1"/>
  <c r="M18" i="7"/>
  <c r="O18" i="7" s="1"/>
  <c r="L18" i="7"/>
  <c r="L17" i="7"/>
  <c r="M17" i="7" s="1"/>
  <c r="O17" i="7" s="1"/>
  <c r="L16" i="7"/>
  <c r="M16" i="7" s="1"/>
  <c r="O16" i="7" s="1"/>
  <c r="L15" i="7"/>
  <c r="M15" i="7" s="1"/>
  <c r="O15" i="7" s="1"/>
  <c r="L14" i="7"/>
  <c r="M14" i="7" s="1"/>
  <c r="O14" i="7" s="1"/>
  <c r="L13" i="7"/>
  <c r="M13" i="7" s="1"/>
  <c r="O13" i="7" s="1"/>
  <c r="L12" i="7"/>
  <c r="M12" i="7" s="1"/>
  <c r="O12" i="7" s="1"/>
  <c r="L11" i="7"/>
  <c r="M11" i="7" s="1"/>
  <c r="O11" i="7" s="1"/>
  <c r="M10" i="7"/>
  <c r="O10" i="7" s="1"/>
  <c r="L10" i="7"/>
  <c r="L9" i="7"/>
  <c r="M9" i="7" s="1"/>
  <c r="O9" i="7" s="1"/>
  <c r="L8" i="7"/>
  <c r="M8" i="7" s="1"/>
  <c r="O8" i="7" s="1"/>
  <c r="L7" i="7"/>
  <c r="M7" i="7" s="1"/>
  <c r="O7" i="7" s="1"/>
  <c r="L6" i="7"/>
  <c r="M6" i="7" s="1"/>
  <c r="O6" i="7" s="1"/>
  <c r="L5" i="7"/>
  <c r="M5" i="7" s="1"/>
  <c r="L31" i="6"/>
  <c r="M31" i="6" s="1"/>
  <c r="O31" i="6" s="1"/>
  <c r="L30" i="6"/>
  <c r="M30" i="6" s="1"/>
  <c r="O30" i="6" s="1"/>
  <c r="L29" i="6"/>
  <c r="M29" i="6" s="1"/>
  <c r="O29" i="6" s="1"/>
  <c r="L28" i="6"/>
  <c r="M28" i="6" s="1"/>
  <c r="O28" i="6" s="1"/>
  <c r="L27" i="6"/>
  <c r="M27" i="6" s="1"/>
  <c r="O27" i="6" s="1"/>
  <c r="L26" i="6"/>
  <c r="M26" i="6" s="1"/>
  <c r="O26" i="6" s="1"/>
  <c r="L25" i="6"/>
  <c r="M25" i="6" s="1"/>
  <c r="O25" i="6" s="1"/>
  <c r="L24" i="6"/>
  <c r="M24" i="6" s="1"/>
  <c r="O24" i="6" s="1"/>
  <c r="L23" i="6"/>
  <c r="M23" i="6" s="1"/>
  <c r="O23" i="6" s="1"/>
  <c r="L22" i="6"/>
  <c r="M22" i="6" s="1"/>
  <c r="O22" i="6" s="1"/>
  <c r="L21" i="6"/>
  <c r="M21" i="6" s="1"/>
  <c r="O21" i="6" s="1"/>
  <c r="M20" i="6"/>
  <c r="O20" i="6" s="1"/>
  <c r="L20" i="6"/>
  <c r="L19" i="6"/>
  <c r="M19" i="6" s="1"/>
  <c r="O19" i="6" s="1"/>
  <c r="L18" i="6"/>
  <c r="M18" i="6" s="1"/>
  <c r="O18" i="6" s="1"/>
  <c r="L17" i="6"/>
  <c r="M17" i="6" s="1"/>
  <c r="O17" i="6" s="1"/>
  <c r="L16" i="6"/>
  <c r="M16" i="6" s="1"/>
  <c r="O16" i="6" s="1"/>
  <c r="L15" i="6"/>
  <c r="M15" i="6" s="1"/>
  <c r="O15" i="6" s="1"/>
  <c r="L14" i="6"/>
  <c r="M14" i="6" s="1"/>
  <c r="O14" i="6" s="1"/>
  <c r="L13" i="6"/>
  <c r="M13" i="6" s="1"/>
  <c r="O13" i="6" s="1"/>
  <c r="L12" i="6"/>
  <c r="M12" i="6" s="1"/>
  <c r="O12" i="6" s="1"/>
  <c r="L11" i="6"/>
  <c r="M11" i="6" s="1"/>
  <c r="O11" i="6" s="1"/>
  <c r="L10" i="6"/>
  <c r="M10" i="6" s="1"/>
  <c r="O10" i="6" s="1"/>
  <c r="L9" i="6"/>
  <c r="M9" i="6" s="1"/>
  <c r="O9" i="6" s="1"/>
  <c r="L8" i="6"/>
  <c r="M8" i="6" s="1"/>
  <c r="O8" i="6" s="1"/>
  <c r="L7" i="6"/>
  <c r="M7" i="6" s="1"/>
  <c r="O7" i="6" s="1"/>
  <c r="L6" i="6"/>
  <c r="M6" i="6" s="1"/>
  <c r="O6" i="6" s="1"/>
  <c r="L5" i="6"/>
  <c r="M5" i="6" s="1"/>
  <c r="L11" i="5"/>
  <c r="M11" i="5" s="1"/>
  <c r="O11" i="5" s="1"/>
  <c r="L10" i="5"/>
  <c r="M10" i="5" s="1"/>
  <c r="O10" i="5" s="1"/>
  <c r="L9" i="5"/>
  <c r="M9" i="5" s="1"/>
  <c r="O9" i="5" s="1"/>
  <c r="L8" i="5"/>
  <c r="M8" i="5" s="1"/>
  <c r="O8" i="5" s="1"/>
  <c r="L7" i="5"/>
  <c r="M7" i="5" s="1"/>
  <c r="O7" i="5" s="1"/>
  <c r="L6" i="5"/>
  <c r="M6" i="5" s="1"/>
  <c r="O6" i="5" s="1"/>
  <c r="L5" i="5"/>
  <c r="M5" i="5" s="1"/>
  <c r="L12" i="5" l="1"/>
  <c r="L34" i="8"/>
  <c r="M5" i="8"/>
  <c r="O5" i="8" s="1"/>
  <c r="O34" i="8"/>
  <c r="L49" i="9"/>
  <c r="L24" i="10"/>
  <c r="M5" i="10"/>
  <c r="O5" i="10" s="1"/>
  <c r="M41" i="11"/>
  <c r="O5" i="11"/>
  <c r="O41" i="11" s="1"/>
  <c r="L41" i="11"/>
  <c r="O24" i="10"/>
  <c r="M24" i="10"/>
  <c r="M49" i="9"/>
  <c r="O49" i="9"/>
  <c r="M34" i="8"/>
  <c r="M22" i="7"/>
  <c r="O5" i="7"/>
  <c r="O22" i="7" s="1"/>
  <c r="L22" i="7"/>
  <c r="M32" i="6"/>
  <c r="O5" i="6"/>
  <c r="O32" i="6" s="1"/>
  <c r="L32" i="6"/>
  <c r="O5" i="5"/>
  <c r="O12" i="5" s="1"/>
  <c r="M12" i="5"/>
  <c r="L5" i="1"/>
  <c r="M5" i="1" s="1"/>
  <c r="O5" i="1" s="1"/>
  <c r="L6" i="1"/>
  <c r="M6" i="1" s="1"/>
  <c r="O6" i="1" s="1"/>
  <c r="L7" i="1"/>
  <c r="M7" i="1" s="1"/>
  <c r="O7" i="1" s="1"/>
  <c r="L8" i="1"/>
  <c r="M8" i="1" s="1"/>
  <c r="O8" i="1" s="1"/>
  <c r="L9" i="1"/>
  <c r="M9" i="1" s="1"/>
  <c r="O9" i="1" s="1"/>
  <c r="L10" i="1"/>
  <c r="M10" i="1" s="1"/>
  <c r="O10" i="1" s="1"/>
  <c r="L11" i="1"/>
  <c r="M11" i="1" s="1"/>
  <c r="O11" i="1" s="1"/>
  <c r="L12" i="1"/>
  <c r="M12" i="1" s="1"/>
  <c r="O12" i="1" s="1"/>
  <c r="L13" i="1"/>
  <c r="M13" i="1" s="1"/>
  <c r="O13" i="1" s="1"/>
  <c r="L14" i="1"/>
  <c r="M14" i="1" s="1"/>
  <c r="O14" i="1" s="1"/>
  <c r="L15" i="1"/>
  <c r="M15" i="1" s="1"/>
  <c r="O15" i="1" s="1"/>
  <c r="L16" i="1"/>
  <c r="M16" i="1" s="1"/>
  <c r="O16" i="1" s="1"/>
  <c r="L17" i="1"/>
  <c r="M17" i="1" s="1"/>
  <c r="O17" i="1" s="1"/>
  <c r="L18" i="1"/>
  <c r="M18" i="1" s="1"/>
  <c r="O18" i="1" s="1"/>
  <c r="L19" i="1"/>
  <c r="M19" i="1" s="1"/>
  <c r="O19" i="1" s="1"/>
  <c r="L20" i="1"/>
  <c r="M20" i="1" s="1"/>
  <c r="O20" i="1" s="1"/>
  <c r="L21" i="1"/>
  <c r="M21" i="1" s="1"/>
  <c r="O21" i="1" s="1"/>
  <c r="L22" i="1"/>
  <c r="M22" i="1" s="1"/>
  <c r="O22" i="1" s="1"/>
  <c r="L23" i="1"/>
  <c r="M23" i="1" s="1"/>
  <c r="O23" i="1" s="1"/>
  <c r="L24" i="1"/>
  <c r="M24" i="1" s="1"/>
  <c r="O24" i="1" s="1"/>
  <c r="L25" i="1"/>
  <c r="M25" i="1" s="1"/>
  <c r="O25" i="1" s="1"/>
  <c r="L26" i="1"/>
  <c r="M26" i="1" s="1"/>
  <c r="O26" i="1" s="1"/>
  <c r="L27" i="1" l="1"/>
  <c r="O27" i="1"/>
  <c r="M27" i="1"/>
</calcChain>
</file>

<file path=xl/sharedStrings.xml><?xml version="1.0" encoding="utf-8"?>
<sst xmlns="http://schemas.openxmlformats.org/spreadsheetml/2006/main" count="1026" uniqueCount="476">
  <si>
    <t>Lp.</t>
  </si>
  <si>
    <t>Nazwa</t>
  </si>
  <si>
    <t>Wydawnictwo</t>
  </si>
  <si>
    <t>Index</t>
  </si>
  <si>
    <t>Adres dostawy (ulica, kod pocztowy, miejscowość)</t>
  </si>
  <si>
    <t>* Należy zaznaczyć, wpisując „TAK”,  czasopisma oferowane w pakiecie z bezpłatną wersją elektroniczną online</t>
  </si>
  <si>
    <t>Wersja elektroniczna bezpłatana*</t>
  </si>
  <si>
    <t xml:space="preserve">Mutacja </t>
  </si>
  <si>
    <t>Liczba egz.</t>
  </si>
  <si>
    <t>j.m.</t>
  </si>
  <si>
    <t>Cena jednostkowa netto jednego wydania</t>
  </si>
  <si>
    <t>Liczba wydań
w roku</t>
  </si>
  <si>
    <t>Cena netto jednego egzemplarza za rok</t>
  </si>
  <si>
    <t xml:space="preserve">Wartość  netto      (liczba x cena jednostkowa netto)   </t>
  </si>
  <si>
    <t>%VAT</t>
  </si>
  <si>
    <t xml:space="preserve">Wartość Brutto </t>
  </si>
  <si>
    <t>Razem</t>
  </si>
  <si>
    <t>nd</t>
  </si>
  <si>
    <t>PGE GiEK S.A. - Centrala</t>
  </si>
  <si>
    <t>1.</t>
  </si>
  <si>
    <t>W sieci</t>
  </si>
  <si>
    <t>Fratria Sp. z o.o.</t>
  </si>
  <si>
    <t>2.</t>
  </si>
  <si>
    <t>Energetyka</t>
  </si>
  <si>
    <t>SPEC-COSiW</t>
  </si>
  <si>
    <t>3.</t>
  </si>
  <si>
    <t>Rzeczpospolita</t>
  </si>
  <si>
    <t>Gremi Media S.A.</t>
  </si>
  <si>
    <t>35063X</t>
  </si>
  <si>
    <t>4.</t>
  </si>
  <si>
    <t>Do Rzeczy</t>
  </si>
  <si>
    <t>Orle Pióro Sp. z o.o.</t>
  </si>
  <si>
    <t>5.</t>
  </si>
  <si>
    <t>Dziennik Łódzki</t>
  </si>
  <si>
    <t>Polska Press</t>
  </si>
  <si>
    <t>tak</t>
  </si>
  <si>
    <t>6.</t>
  </si>
  <si>
    <t>Bezpieczeństwo Pracy i Ochrona Środowiska w Górnictwie</t>
  </si>
  <si>
    <t>WUG</t>
  </si>
  <si>
    <t>7.</t>
  </si>
  <si>
    <t>Górnictwo Odkrywkowe</t>
  </si>
  <si>
    <t>Poltegor Projekt</t>
  </si>
  <si>
    <t>8.</t>
  </si>
  <si>
    <t>Infor Biznes</t>
  </si>
  <si>
    <t>9.</t>
  </si>
  <si>
    <t>Newsweek</t>
  </si>
  <si>
    <t>Ringier Axel Springer Polska Sp. z o.o.</t>
  </si>
  <si>
    <t>36679X</t>
  </si>
  <si>
    <t>10.</t>
  </si>
  <si>
    <t>Polityka</t>
  </si>
  <si>
    <t>Polityka Sp. z o.o.</t>
  </si>
  <si>
    <t>11.</t>
  </si>
  <si>
    <t>Gazeta Polska</t>
  </si>
  <si>
    <t>Niezależne wydawnictwo Polskie Sp. z o.o.</t>
  </si>
  <si>
    <t>12.</t>
  </si>
  <si>
    <t>ABI Expert</t>
  </si>
  <si>
    <t>Presscom Sp. z o.o.</t>
  </si>
  <si>
    <t>13.</t>
  </si>
  <si>
    <t>Zamówienia Publiczne Doradca</t>
  </si>
  <si>
    <t>Publicus Sp. z o.o.</t>
  </si>
  <si>
    <t>1428-3530</t>
  </si>
  <si>
    <t>14.</t>
  </si>
  <si>
    <t>Personel i Zarządzanie</t>
  </si>
  <si>
    <t>Infor Expert Sp. z o.o.</t>
  </si>
  <si>
    <t>15.</t>
  </si>
  <si>
    <t>Ubezpieczenia i Prawo Pracy</t>
  </si>
  <si>
    <t>Gofin Wydawnictwo Podatkowe</t>
  </si>
  <si>
    <t>16.</t>
  </si>
  <si>
    <t>Serwis P-P (prawno-pracowniczy)</t>
  </si>
  <si>
    <t>Infor PL S.A.</t>
  </si>
  <si>
    <t>33278X</t>
  </si>
  <si>
    <t>17.</t>
  </si>
  <si>
    <t>Biuletyn Statystyczny GUS (tytuł dostępny bezpłatnie na stronie wydawcy)</t>
  </si>
  <si>
    <t>Zakład Wydawnictw Ststystycznych Warszawa</t>
  </si>
  <si>
    <t>18.</t>
  </si>
  <si>
    <t>Biuletyn Informacyjny dla Służb Ekonomiczni-Finansowych z dodat. Serwis Podatkowy</t>
  </si>
  <si>
    <t>32115X</t>
  </si>
  <si>
    <t>19.</t>
  </si>
  <si>
    <t>Spółka Polityka</t>
  </si>
  <si>
    <t>20.</t>
  </si>
  <si>
    <t xml:space="preserve">Dziennik Gazeta Prawna </t>
  </si>
  <si>
    <t>21.</t>
  </si>
  <si>
    <t xml:space="preserve"> Infor PL S.A.</t>
  </si>
  <si>
    <t>22.</t>
  </si>
  <si>
    <t>Przegląd Podatków Lokalnych i Finansów Samorządowych</t>
  </si>
  <si>
    <t>Taxpress</t>
  </si>
  <si>
    <t>Dziennik Gazeta Prawna - pełne wydanie z dodatkami</t>
  </si>
  <si>
    <t>ul. Węglowa 5 
97-400 Bełchatów</t>
  </si>
  <si>
    <t>97-410 Rogowiec,      Blok MW 858 (portiernia-wartownia)</t>
  </si>
  <si>
    <t>Analityka Nauka Praktyka</t>
  </si>
  <si>
    <t>MALAMUT</t>
  </si>
  <si>
    <t>1509-4650</t>
  </si>
  <si>
    <t>Atest - Ochrona  Pracy</t>
  </si>
  <si>
    <t>SIGMA-NOT Sp. z o. o.</t>
  </si>
  <si>
    <t>1230-4700</t>
  </si>
  <si>
    <t>Bezpieczeństwo Pracy i Ochrona Środowiska w Górnictwie- WUG</t>
  </si>
  <si>
    <t>Biuletyn Inf. dla Sł. Eko.-Fin.+ Serwis Podatkowy</t>
  </si>
  <si>
    <t>GOFIN Sp. Z o. o.</t>
  </si>
  <si>
    <t>1426-3408</t>
  </si>
  <si>
    <t>Biuletyn Inst. Spawalnictwa</t>
  </si>
  <si>
    <t>Instytut Spawalnictwa</t>
  </si>
  <si>
    <t>0867-583X</t>
  </si>
  <si>
    <t>Ceny,Normy,Kosztorysy/WACETO</t>
  </si>
  <si>
    <t>W-wskie Centrum PostępuTech-Org. Budownictwa</t>
  </si>
  <si>
    <t>Chłodnictwo</t>
  </si>
  <si>
    <t>0009-4919</t>
  </si>
  <si>
    <t>Chłodnictwo i Klimatyzacja</t>
  </si>
  <si>
    <t>Grupa Wyd. Instalator Polski Sp. z o.o. i Euro_Media Sp. Z o. o.</t>
  </si>
  <si>
    <t>Controling i Rachunkowość Zarządcza</t>
  </si>
  <si>
    <t>Explanator</t>
  </si>
  <si>
    <t>Dozór Techniczny</t>
  </si>
  <si>
    <t>Dziennik Gazeta Prawna</t>
  </si>
  <si>
    <t>INFOR SA</t>
  </si>
  <si>
    <t>Gazeta Podatkowa</t>
  </si>
  <si>
    <t>GOFIN Sp.z o.o.</t>
  </si>
  <si>
    <t>Informacja o stawkach</t>
  </si>
  <si>
    <t>OWEOB Promocja Sp. z o.o.</t>
  </si>
  <si>
    <t>1507-8962</t>
  </si>
  <si>
    <t>Geodeta</t>
  </si>
  <si>
    <t>GEODETA           Sp. z  o.o.</t>
  </si>
  <si>
    <t>1234-5202</t>
  </si>
  <si>
    <t>Gosp. Materiałowa i Logistyka</t>
  </si>
  <si>
    <t>Polskie Wyd. Ekonomiczne</t>
  </si>
  <si>
    <t>1231-2037</t>
  </si>
  <si>
    <t>Poltegor Instytut</t>
  </si>
  <si>
    <t>Konstrukcje Stalowe</t>
  </si>
  <si>
    <t>Polska Izba Konstrukcji Stalowych</t>
  </si>
  <si>
    <t>1232-8960</t>
  </si>
  <si>
    <t>Laboratorium Aparatura Badania</t>
  </si>
  <si>
    <t>Wyd. Eureka</t>
  </si>
  <si>
    <t>1427-5619</t>
  </si>
  <si>
    <t>Logistyka</t>
  </si>
  <si>
    <t>Instytut Logistyki iMagazynowania</t>
  </si>
  <si>
    <t>Materiały Budowlane</t>
  </si>
  <si>
    <t>Red. Materiały Budowlane</t>
  </si>
  <si>
    <t>0137-2971</t>
  </si>
  <si>
    <t>Mechanik</t>
  </si>
  <si>
    <t>RED. Mech.Agenda Wyd. SIMP</t>
  </si>
  <si>
    <t>0025-6552</t>
  </si>
  <si>
    <t>Miesięcznik INPE</t>
  </si>
  <si>
    <t>SEP -COSIW Zakł.Wyd. INP</t>
  </si>
  <si>
    <t>Ochrona Danych Osobowych</t>
  </si>
  <si>
    <t>Wiedza i Praktyka</t>
  </si>
  <si>
    <t>Polska Dziennik Łódzki</t>
  </si>
  <si>
    <t>Polskapresse Oddział Prasa Łódzka</t>
  </si>
  <si>
    <t>1898-311</t>
  </si>
  <si>
    <t>Pompy i Pompownie</t>
  </si>
  <si>
    <t>ZPBiP CEDOS Sp. z o.o.</t>
  </si>
  <si>
    <t>1231-5842</t>
  </si>
  <si>
    <t>Poradnik VAT</t>
  </si>
  <si>
    <t>GOFIN Sp. z o. o.</t>
  </si>
  <si>
    <t>1429-3978</t>
  </si>
  <si>
    <t>Przegląd Geologiczny</t>
  </si>
  <si>
    <t>Państwowy Inst. Geolog.Państ. Inst. Badawczy</t>
  </si>
  <si>
    <t>0033-2151</t>
  </si>
  <si>
    <t>Przegląd Podatku Dochodowego</t>
  </si>
  <si>
    <t>1429-3986</t>
  </si>
  <si>
    <t>Przegląd Pozarniczy</t>
  </si>
  <si>
    <t>Komenda Główna PSP</t>
  </si>
  <si>
    <t>0137-8910</t>
  </si>
  <si>
    <t>Przegląd Spawalnictwa</t>
  </si>
  <si>
    <t>Red. Przegl. Spawal.</t>
  </si>
  <si>
    <t>0033-2364</t>
  </si>
  <si>
    <t>Rachunkowość</t>
  </si>
  <si>
    <t>Rachunkowaść Sp. z o.o.</t>
  </si>
  <si>
    <t>0481-5475</t>
  </si>
  <si>
    <t>Wyd. Presspublica Sp. z o.o.</t>
  </si>
  <si>
    <t>0208-9130</t>
  </si>
  <si>
    <t>Sekocenbud - CD kpl.</t>
  </si>
  <si>
    <t>1507-6962</t>
  </si>
  <si>
    <t>Zamówienia Publiczne - Doradca</t>
  </si>
  <si>
    <t>Zeszyty Metodyczne Rachunkowości</t>
  </si>
  <si>
    <t>1429-396x</t>
  </si>
  <si>
    <t>97-400 Bełchatów, Rogowiec ul. Św. Barbary 3</t>
  </si>
  <si>
    <t>Bełchatów(3egz.), Sieradz(1egz)</t>
  </si>
  <si>
    <t>DZIENNIK GAZETA PRAWNA- wersja standard</t>
  </si>
  <si>
    <t>INFOR BIZNES SP. ZO.O.</t>
  </si>
  <si>
    <t>PARKIET GAZETA GIEŁDY</t>
  </si>
  <si>
    <t>GREMI MEDIA SPÓŁKA AKCYJNA</t>
  </si>
  <si>
    <t>PULS BIZNESU</t>
  </si>
  <si>
    <t>Bonnier Business Sp. z o.o.</t>
  </si>
  <si>
    <t>ATEST OCHRONA PRACY</t>
  </si>
  <si>
    <t>Wydawnictwo Czasopism i Książek Technicznych SIGMA-NOT Sp. Z.o.o.</t>
  </si>
  <si>
    <t>GEODETA</t>
  </si>
  <si>
    <t>GEODETA SP . Z.O.O.</t>
  </si>
  <si>
    <t>CONTROLING I RACHUNKOWOŚĆ</t>
  </si>
  <si>
    <t>EXPLANATOR- Iwona Dehina</t>
  </si>
  <si>
    <t>NAPĘDY I STEROWANIE</t>
  </si>
  <si>
    <t>Wydawnictwo Druk-Art. S.c. Klenczewira, Klencz Mirosława</t>
  </si>
  <si>
    <t>36018X</t>
  </si>
  <si>
    <t>MONITOR PRAWA PRACY I UBEZPIECZEŃ</t>
  </si>
  <si>
    <t>INFOR PL S.A.</t>
  </si>
  <si>
    <t>PRZEGLĄD GEOLOGICZNY</t>
  </si>
  <si>
    <t>Państwowy Instytut Geologiczny Państwowy Instytut Badawczy</t>
  </si>
  <si>
    <t>SEKOCENBUD NIEBIESKI KOMPLET</t>
  </si>
  <si>
    <t>Ośrodek Wdrożeń Ekonomiczno-Organizacyjnych Budownictwa Promocja Sp. Z.o.o.</t>
  </si>
  <si>
    <t>P900036</t>
  </si>
  <si>
    <t>SEKOCENBUD- Zestaw inform o Cenach Czynników Produkcji Budowlanych</t>
  </si>
  <si>
    <t>P911429</t>
  </si>
  <si>
    <t>ODPADY I ŚRODOWISKO</t>
  </si>
  <si>
    <t>Dziennikarska Agencja Wydawnicza Maxpress s.c P.Wójcik, J. Zyśk</t>
  </si>
  <si>
    <t>POMPY-POMPOWNIE</t>
  </si>
  <si>
    <t>BMP BISSP.Z.O.O.SPÓŁKA KOMANDYTOWA</t>
  </si>
  <si>
    <t>PRAWO I ŚRODOWISKO</t>
  </si>
  <si>
    <t>INPE- inform.o normach i przepisach el</t>
  </si>
  <si>
    <t>Stowarzyszenie Elektryków Polskich</t>
  </si>
  <si>
    <t>GÓRNICTWO ODKRYWKOWE</t>
  </si>
  <si>
    <t>Poltegor- Instytut Górnictwa Odkrywkowego</t>
  </si>
  <si>
    <t>PRZEGLĄD POŻARNICZY</t>
  </si>
  <si>
    <t>Komenda Główna Państwowej Straży Pożarnej</t>
  </si>
  <si>
    <t>Ceny Zamaw i Kosztorys Robót Budowl</t>
  </si>
  <si>
    <t>Warszawskie Centrum Postepu Techniczno-Organizacyjnego Budown WACETOB SP.Z.O.O.</t>
  </si>
  <si>
    <t>Bezp Pracy i Ochr Srodow w Górnict</t>
  </si>
  <si>
    <t>Wyższy Urząd Gór</t>
  </si>
  <si>
    <t>ul. Górników Turowa 1 59-916 Bogatynia</t>
  </si>
  <si>
    <t>Atest Ochrona Pracy</t>
  </si>
  <si>
    <t>SIGMA-NOT</t>
  </si>
  <si>
    <t>Bezpieczeństwo Prac, Nauka i Praktyka</t>
  </si>
  <si>
    <t>0137-7043</t>
  </si>
  <si>
    <t>Biuletyn Informacyjny dla Służb Ekonomiczno- Finansowych +serwis podatkowy</t>
  </si>
  <si>
    <t>Gofin Sp. z o .o.</t>
  </si>
  <si>
    <t>1426-3408 Biuletyn</t>
  </si>
  <si>
    <t>Biuletyn SEP-INPE</t>
  </si>
  <si>
    <t>COS i W SEP</t>
  </si>
  <si>
    <t>Buduj z głową płyta CD</t>
  </si>
  <si>
    <t>Athenasoft             Sp. z  o.o.</t>
  </si>
  <si>
    <t>Ceny Zamawianie i Kosztorysowanie robót Budowlanych Zeszyty OKRB</t>
  </si>
  <si>
    <t>WACEOB-PZ iTB</t>
  </si>
  <si>
    <t>978-83-7165-197-7</t>
  </si>
  <si>
    <t>Ciepłownictwo Ogrzewnictwo Wentylacja</t>
  </si>
  <si>
    <t>0137-3676</t>
  </si>
  <si>
    <t>Dziennik Gazeta Prawna (premium)</t>
  </si>
  <si>
    <t>Infor ul. Okopowa 58/72, 01-042 Warszawa</t>
  </si>
  <si>
    <t>Dziennik Łódzki ( dodatek bełchatowski)</t>
  </si>
  <si>
    <t>0208-7707</t>
  </si>
  <si>
    <t>Elektroinfo</t>
  </si>
  <si>
    <t xml:space="preserve">Dom Wyd.Medium </t>
  </si>
  <si>
    <t>1642-8722</t>
  </si>
  <si>
    <t>Elektroinstalator</t>
  </si>
  <si>
    <t>Instalator Polski sp. z o.o.</t>
  </si>
  <si>
    <t>1231-2355</t>
  </si>
  <si>
    <t>Elektronik magazyn Elektroniki Profesjonalnej</t>
  </si>
  <si>
    <t>AVT Korporacja Sp. z o.o.</t>
  </si>
  <si>
    <t>Elektronika Praktyczna on/off LINE z płytą CD</t>
  </si>
  <si>
    <t>1640-7695</t>
  </si>
  <si>
    <t>SEP COSiW</t>
  </si>
  <si>
    <t>0013-7294</t>
  </si>
  <si>
    <t>Energetyka Cieplna i Zawodowa</t>
  </si>
  <si>
    <t>BMP Sp. z o.o.</t>
  </si>
  <si>
    <t>1734-7823</t>
  </si>
  <si>
    <t>Geodeta                          Sp. z o.o.</t>
  </si>
  <si>
    <t>Gospodarka Wodna</t>
  </si>
  <si>
    <t>0017-2448</t>
  </si>
  <si>
    <t>Instalator Polski</t>
  </si>
  <si>
    <t>LAB Laboratoria Aparatura Badania</t>
  </si>
  <si>
    <t>23.</t>
  </si>
  <si>
    <t>24.</t>
  </si>
  <si>
    <t>Red. Mechanik Agenda Wyd. SIMP</t>
  </si>
  <si>
    <t>25.</t>
  </si>
  <si>
    <t>Napędy i Sterownie</t>
  </si>
  <si>
    <t>Wyd. Druk - Art. s.c</t>
  </si>
  <si>
    <t>1507-7764</t>
  </si>
  <si>
    <t>26.</t>
  </si>
  <si>
    <t xml:space="preserve">Nowe Standardy Sprawozdawczości </t>
  </si>
  <si>
    <t>Wyd. Wiedza i Praktyka</t>
  </si>
  <si>
    <t>27.</t>
  </si>
  <si>
    <t>Ochrona przed korozją</t>
  </si>
  <si>
    <t>0473-7733</t>
  </si>
  <si>
    <t>28.</t>
  </si>
  <si>
    <t>Orzecznictwo w sprawach samorządowych</t>
  </si>
  <si>
    <t>Wolters Kluwer Polska</t>
  </si>
  <si>
    <t>29.</t>
  </si>
  <si>
    <t>Pompy i pompownie</t>
  </si>
  <si>
    <t>CEDOS</t>
  </si>
  <si>
    <t>30.</t>
  </si>
  <si>
    <t>31.</t>
  </si>
  <si>
    <t>Problemy jakośći</t>
  </si>
  <si>
    <t>Press sp. z o.o. k. ul. Trybunalska 57,60-325 Poznań</t>
  </si>
  <si>
    <t>32.</t>
  </si>
  <si>
    <t>Przegląd Mechaniczny</t>
  </si>
  <si>
    <t>Instytut Mechaniz. Budown.i Górnictwa Skalnego</t>
  </si>
  <si>
    <t>0033-2259</t>
  </si>
  <si>
    <t>33.</t>
  </si>
  <si>
    <t>34.</t>
  </si>
  <si>
    <t>Przegląd Pożarniczy</t>
  </si>
  <si>
    <t>Wyd. Komenda PSP</t>
  </si>
  <si>
    <t>35.</t>
  </si>
  <si>
    <t>36.</t>
  </si>
  <si>
    <t>Przegląd Techniczny</t>
  </si>
  <si>
    <t>0137-8783</t>
  </si>
  <si>
    <t>37.</t>
  </si>
  <si>
    <t>Puls Biznesu</t>
  </si>
  <si>
    <t>Bonnier Business Polska Sp. z o.o.</t>
  </si>
  <si>
    <t>1427-6852</t>
  </si>
  <si>
    <t>38.</t>
  </si>
  <si>
    <t>Rurociągi</t>
  </si>
  <si>
    <t>Fundacja Odyseum</t>
  </si>
  <si>
    <t>39.</t>
  </si>
  <si>
    <t>Rynek energii</t>
  </si>
  <si>
    <t>Wyd. KAPRINT</t>
  </si>
  <si>
    <t>1425-5960</t>
  </si>
  <si>
    <t>40.</t>
  </si>
  <si>
    <t>Serwis Prawno – Pracowniczy</t>
  </si>
  <si>
    <t>Grupa Wyd. INFOR S.A.</t>
  </si>
  <si>
    <t>1234-8325</t>
  </si>
  <si>
    <t>41.</t>
  </si>
  <si>
    <t>Strażak</t>
  </si>
  <si>
    <t>Wyd. zarząd Gł. Zw. OSP RP</t>
  </si>
  <si>
    <t>0562-1666</t>
  </si>
  <si>
    <t>42.</t>
  </si>
  <si>
    <t>Systemy Alarmowe</t>
  </si>
  <si>
    <t>Security Włocławek</t>
  </si>
  <si>
    <t>43.</t>
  </si>
  <si>
    <t>44.</t>
  </si>
  <si>
    <t>Wiadomośći elektrotechniczne</t>
  </si>
  <si>
    <t>0043-5112</t>
  </si>
  <si>
    <t>45.</t>
  </si>
  <si>
    <t>Wola Grzymalina 3,    97-400 Bełchatów</t>
  </si>
  <si>
    <t>PGE GiEK S.A. - Oddział KWB Bełchatów</t>
  </si>
  <si>
    <t>PGE GiEK S.A. - Oddział KWB Turów</t>
  </si>
  <si>
    <t>PGE GiEK S.A. - Oddział Elektrownia Bełchatów</t>
  </si>
  <si>
    <t>PGE GiEK S.A. - Oddział Elektrownia Turów</t>
  </si>
  <si>
    <t>Atest</t>
  </si>
  <si>
    <t>Sigma -NOT Sp. z o.o. Ul. Ku Wiśle 7, 00-707 Warszawa</t>
  </si>
  <si>
    <t>Bezpieczeństwo Pracy</t>
  </si>
  <si>
    <t>Centralny instytut Ochrony Pracy Państwowy Instytut Badawczy, ul Czerniakowska 12, 00-701 Warszawa</t>
  </si>
  <si>
    <t>Biuletyn Informacyjny dla Służb Ekonom. Finansowych</t>
  </si>
  <si>
    <t>Wydawnictwo Podatkowe GOFIN ul. Owocowa 8, 66-400 Gorzów Wlkp.</t>
  </si>
  <si>
    <t>Sigma -NO7 Sp. z o.o. Ui. Ku Wiśle 7, 00-707 Warszawa</t>
  </si>
  <si>
    <t>INFOR, ul Okopowa 58/72, 01-042 Warszawa</t>
  </si>
  <si>
    <t>Zakład Wyd. Energetyka SEP COSIW ul. Jordana 25, 40-952 Katowice</t>
  </si>
  <si>
    <t>Gazeta Polska Codziennie</t>
  </si>
  <si>
    <t>Forum SA             ul. Filtrowa 63/43, 02-056 Warszawa</t>
  </si>
  <si>
    <t>ICAN MANAGEMENT REVIEW</t>
  </si>
  <si>
    <t>Harvard Business Review Polska Al. Niepodległości 18 02 653 W-wa</t>
  </si>
  <si>
    <t>24998X</t>
  </si>
  <si>
    <t>IT Profesjonal</t>
  </si>
  <si>
    <t>PRESSCOM sp. z o.o , ul Kościuszki 29, 50-011 Wrocław</t>
  </si>
  <si>
    <t>93206X</t>
  </si>
  <si>
    <t>LAB-Laboratoria</t>
  </si>
  <si>
    <t>Laboratorium</t>
  </si>
  <si>
    <t>Elamed E. i R. Cholewa SJ. ul. Rożdzieńskiego 188, 40-203 Katowice</t>
  </si>
  <si>
    <t>Sigma -NOT Sp. z o.o. Ul. Ku Wisie 7,00-707 Warszav/a</t>
  </si>
  <si>
    <t>Miesięcznik IMPE</t>
  </si>
  <si>
    <t>Redakcja i Biuro IMPE COS!W SEP, ul Czapliniecka 96, 97-400 Bełchatów</t>
  </si>
  <si>
    <t>90S104</t>
  </si>
  <si>
    <t>Nieruchomości C.H.Beck
/wersja papierowa + wersja online/</t>
  </si>
  <si>
    <t>Wydawnictwo C.H.Beck ul.Bonifraterskal? 00-203 Warszawa 1</t>
  </si>
  <si>
    <t>Ochrona Przeciwpożarowa</t>
  </si>
  <si>
    <t>Izba Rzeczoznawców Stow. Inż. i fechn. Pożarnictwa Delegatura Poznań ul. Czechosłowacka 27, 61459 Poznań</t>
  </si>
  <si>
    <t>Wydawnictwo Podatkowe GOFIN ul. Owocowa 8 66-400 Gorzów Wlkp.</t>
  </si>
  <si>
    <t>Sigma-NOT Sp. z o.o. Ul. Ku Wiśle 7, 00-707 Warszawa</t>
  </si>
  <si>
    <t>Przegląd Telekomunikacyjny</t>
  </si>
  <si>
    <t>Rachunkowość Sp. z o.o. ul. Tamka 18/29, 00-349 W-wa</t>
  </si>
  <si>
    <t>Rynek Energii</t>
  </si>
  <si>
    <t>Kaprint Redakcja Rynku Energii, ul Bieszczadzka 6, 20-722 lublin</t>
  </si>
  <si>
    <t>90933S</t>
  </si>
  <si>
    <t>GREMI MEDIA       ul. Prosta 51;      00-838 Warszawa</t>
  </si>
  <si>
    <t>Serwis Prawno Pracowniczy</t>
  </si>
  <si>
    <t>Spektrum Biuletyn Informacyjny SEP</t>
  </si>
  <si>
    <t>W Akcji. Technika Taktyka Profilaktyka</t>
  </si>
  <si>
    <t>Wiadomości Elektrotechniczne</t>
  </si>
  <si>
    <t>Sigma -NOT Sp. z o.o. Ul. Ku Wiśle 7,00-707 Warszawa</t>
  </si>
  <si>
    <t xml:space="preserve">ZESTAW BIULETYNÓW SCALONYCH: 
BCA - Biuletyn cen asortymentów robót, BCD - Biuletyn cen robót drogowych i mostowych, BCP - Biuletyn cen robót przygotowawczych .
</t>
  </si>
  <si>
    <t>Ośrodek Wdrożeń Ekonomiczno-Organizacyjnych Budownictwa PROMOCJA ul. Migdałowa 4 02796 W-wa</t>
  </si>
  <si>
    <t>P922641</t>
  </si>
  <si>
    <t xml:space="preserve">ZESTAW BIULETYNÓW CEN ROBÓT: BRZ - Biuletyn cen robót ziemnych-inżynieryjnych,
BRB - Biuletyn cen robót budowlanych inwestycyjnych,
BRI - Biuletyn cen robót instalacyjnych, 
BRE - Biuletyn cen robót elektrycznych,
BRR - Biuletyn cen robót remontowo-budowlanych oraz zabytkowych. 
  </t>
  </si>
  <si>
    <t>P911399</t>
  </si>
  <si>
    <t xml:space="preserve">ZESTAW INFORMACJI O CENACH PRODUKCJI: IMB -  Informacja o cenach materiałów budowlanych, 
IMI - Informacja o cenach materiałów instalacyjnych, 
IME - Informacja o cenach materiałów elektrycznych, 
IRS - Informacja o stawkach robocizny kosztorysowej oraz cenach pracy sprzętu budowlanego.
</t>
  </si>
  <si>
    <t>Wydawnictwo Podatkowe GOFIN ui. Owocowa 8 66-AQ0 Gorzów Wlkp.</t>
  </si>
  <si>
    <t>ul.Młodych Energetyków 12 59-916 Bogatynia</t>
  </si>
  <si>
    <t>PGE GiEK S.A. - Oddział Elektrownia Opole</t>
  </si>
  <si>
    <t>Biuletyn Spawalniczy</t>
  </si>
  <si>
    <t>Instytut Spawalnictwa Gliwice</t>
  </si>
  <si>
    <t>SIGMA – NOT Sp. z o.o.</t>
  </si>
  <si>
    <t>0209-1763</t>
  </si>
  <si>
    <t>2080-6744</t>
  </si>
  <si>
    <t>GOFFIN</t>
  </si>
  <si>
    <t>1731-9447</t>
  </si>
  <si>
    <t>SEP – COSiW</t>
  </si>
  <si>
    <t>LAB – Laboratoria Aparatura, Badania</t>
  </si>
  <si>
    <t>Napędy i Sterowanie</t>
  </si>
  <si>
    <t>Wyd. Druk – Art. s.c.</t>
  </si>
  <si>
    <t>Ochrona i Bezpieczeństwo Obiektu i Biznesu (zmiana nazwy tytułu)</t>
  </si>
  <si>
    <t>Euro-Media Sp.z o.o.</t>
  </si>
  <si>
    <t>2658-1779</t>
  </si>
  <si>
    <t>Ochrona Przed Korozją</t>
  </si>
  <si>
    <t xml:space="preserve">Ochrona Przeciwpożarowa </t>
  </si>
  <si>
    <t>Stow.Inż. i Tech.Pożarnictwa</t>
  </si>
  <si>
    <t>1644-6038</t>
  </si>
  <si>
    <t>Przegląd Elektrotechniczny</t>
  </si>
  <si>
    <t>0033-2097</t>
  </si>
  <si>
    <t xml:space="preserve">Przegląd Podatkowy </t>
  </si>
  <si>
    <t>Wolter Kluwer Polska</t>
  </si>
  <si>
    <t>0867-7514</t>
  </si>
  <si>
    <t>Eneregtyka Cieplna i Zawodowa</t>
  </si>
  <si>
    <t>BMP bis sp. z o.o.</t>
  </si>
  <si>
    <t>1428-8591</t>
  </si>
  <si>
    <t>Elektrowniana 25, 45-920 Opole</t>
  </si>
  <si>
    <t>PGE GiEK S.A. - Oddział Elektrownia Dolna Odra</t>
  </si>
  <si>
    <t>Kurier Szczeciński</t>
  </si>
  <si>
    <t>Garmond Press S.A.</t>
  </si>
  <si>
    <t>zachodniopomorskie</t>
  </si>
  <si>
    <t xml:space="preserve">Energetyka </t>
  </si>
  <si>
    <t>Stowarzyszenie Elektryków Polskich- COSiW</t>
  </si>
  <si>
    <t>Serwis Prawno-Pracowniczy Premium</t>
  </si>
  <si>
    <t>7 Dni Gryfina</t>
  </si>
  <si>
    <t>DJ MEDIA Sp. zo.o.</t>
  </si>
  <si>
    <t>powiat gryfiński</t>
  </si>
  <si>
    <t>Gazeta Gryfińska</t>
  </si>
  <si>
    <t>PRO MEDIA Kamil Miler</t>
  </si>
  <si>
    <t>Nowe Czarnowo 76,      74-105 Nowe Czarnowo</t>
  </si>
  <si>
    <t>PGE GiEK S.A. - Oddział Elektrownia Rybnik</t>
  </si>
  <si>
    <t xml:space="preserve">ENERGETYKA     </t>
  </si>
  <si>
    <t>SEP COSiW (Stowarzyszenie Elektroników Polskich Centralny Ośrodek Szkolenia i Wydawnictw)</t>
  </si>
  <si>
    <t>INPE  Informacje o normach i  przepisach </t>
  </si>
  <si>
    <t>ANALITYKA</t>
  </si>
  <si>
    <t>Wydawnictwo MALAMUT</t>
  </si>
  <si>
    <t>ATEST-OCHRONA PRACY</t>
  </si>
  <si>
    <t>SIGMA-NOT Sp. z o.o.</t>
  </si>
  <si>
    <t xml:space="preserve">AUTO EXPERT                  </t>
  </si>
  <si>
    <t>Raven Media Sp. z o.o.</t>
  </si>
  <si>
    <t xml:space="preserve">BEZPIECZ. PRACY.NAUKA I PR.  </t>
  </si>
  <si>
    <t>Wydawnictwo C.H. Beck Sp. z o.o.</t>
  </si>
  <si>
    <t>BMP-ENERGETYKA CIEPLNA I ZAWOD.</t>
  </si>
  <si>
    <t xml:space="preserve">ELEKTRO INFO               </t>
  </si>
  <si>
    <t>GRUPA MEDIUM</t>
  </si>
  <si>
    <t>ELEKTRONIKA PRAKTYCZNA</t>
  </si>
  <si>
    <t>AVT-Korporacja Sp. z o.o.</t>
  </si>
  <si>
    <t>ENERGIA i RECYKLING</t>
  </si>
  <si>
    <t>Abrys Sp. z o.o.</t>
  </si>
  <si>
    <t>LABORATORIUM</t>
  </si>
  <si>
    <t>Elamed Media Group</t>
  </si>
  <si>
    <t xml:space="preserve">NOWINY RYBNICKIE/KT         </t>
  </si>
  <si>
    <t>Wydawnictwo Regionalne Sp. z o.o.</t>
  </si>
  <si>
    <t>OCHRONA P.POŻ-USTAWY,ROZPORZĄDZENIA</t>
  </si>
  <si>
    <t>STOWARZYSZENIE INŻYNIERÓW I TECHNIKÓW POŻARNICTWA </t>
  </si>
  <si>
    <t>PROMOTOR</t>
  </si>
  <si>
    <t>PRZEGLAD POZARNICZY</t>
  </si>
  <si>
    <t>Komendant Główny Państwowej Straży Pożarnej</t>
  </si>
  <si>
    <t>TRANSPORT PRZEMYSŁOWY</t>
  </si>
  <si>
    <t>HMR-TRANS Sp. z o.o.</t>
  </si>
  <si>
    <t>TYGODNIK SOLIDARNOŚĆ</t>
  </si>
  <si>
    <t>TYSOL Sp. z o.o.</t>
  </si>
  <si>
    <t>W AKCJI</t>
  </si>
  <si>
    <t xml:space="preserve">WIAD. ELEKTROTECHNI.(SIGMA)  </t>
  </si>
  <si>
    <t>POMPY I POMPOWNIE</t>
  </si>
  <si>
    <t xml:space="preserve">DOZÓR TECHNICZNY (SIGMA)     </t>
  </si>
  <si>
    <t>PRZEGLĄD BUDOWLANY</t>
  </si>
  <si>
    <t>Polski Związek Inżynierów i Techników Budownictwa</t>
  </si>
  <si>
    <t>Ochrona i Bezpieczeństwo Obiektu i Biznesu</t>
  </si>
  <si>
    <t>Media fachowe</t>
  </si>
  <si>
    <t>BCB</t>
  </si>
  <si>
    <t>ORGBUD</t>
  </si>
  <si>
    <t>ICCP</t>
  </si>
  <si>
    <t xml:space="preserve">S/BLYSKAWICA                 </t>
  </si>
  <si>
    <t>SEKOCENBUD</t>
  </si>
  <si>
    <t>Monitor Prawa Pracy i Ubezpieczeń - wersja PREMIUM</t>
  </si>
  <si>
    <t>INFOR</t>
  </si>
  <si>
    <t>ul. Podmiejska 
44-207 Rybnik</t>
  </si>
  <si>
    <t>ul. Podmiejska      44-207 Rybnik</t>
  </si>
  <si>
    <t>Abonament Sekocenbud wersja broszurowa – kpl. wszystkie publikacje</t>
  </si>
  <si>
    <t>OWEOB „Promocja” Sp. z o.o.</t>
  </si>
  <si>
    <r>
      <t xml:space="preserve">Poradnik Gazety Prawnej </t>
    </r>
    <r>
      <rPr>
        <i/>
        <sz val="9"/>
        <rFont val="Arial"/>
        <family val="2"/>
        <charset val="238"/>
      </rPr>
      <t>(cena netto uzuskana od konsultanta Infor PL S.A</t>
    </r>
    <r>
      <rPr>
        <sz val="9"/>
        <rFont val="Arial"/>
        <family val="2"/>
        <charset val="238"/>
      </rPr>
      <t>.)</t>
    </r>
  </si>
  <si>
    <t>Formularz cenowy - prasa papierowa</t>
  </si>
  <si>
    <t>CENTRALA</t>
  </si>
  <si>
    <t>Oddział Kopalnia Węgla Brunatnego Bełchatów</t>
  </si>
  <si>
    <t>Oddział Kopalnia Węgla Brunatnego Turów</t>
  </si>
  <si>
    <t>Oddział Elektrownia Bełchatów</t>
  </si>
  <si>
    <t>Oddział Elektrownia Turów</t>
  </si>
  <si>
    <t>Oddział Elektrownia Opole</t>
  </si>
  <si>
    <t>Oddział Zespół Elektrowni Dolna Odra</t>
  </si>
  <si>
    <t>Oddział Elektrownia Rybnik</t>
  </si>
  <si>
    <t>Zbiorcze zestawienie zamówienia prasy papierowej dla PGE GiEK S.A.</t>
  </si>
  <si>
    <t xml:space="preserve"> wartość netto</t>
  </si>
  <si>
    <t>wartość brutto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</si>
</sst>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24" x14ac:knownFonts="1">
    <font>
      <sz val="11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color theme="1"/>
      <name val="Calibri"/>
      <family val="2"/>
      <scheme val="minor"/>
    </font>
    <font>
      <b/>
      <sz val="10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0"/>
      <color rgb="FF000000"/>
      <name val="Calibri"/>
      <family val="2"/>
      <charset val="238"/>
      <scheme val="minor"/>
    </font>
    <font>
      <b/>
      <sz val="14"/>
      <color theme="1"/>
      <name val="Arial"/>
      <family val="2"/>
      <charset val="238"/>
    </font>
    <font>
      <sz val="18"/>
      <color theme="1"/>
      <name val="Arial"/>
      <family val="2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sz val="9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9"/>
      <color rgb="FF000000"/>
      <name val="Calibri"/>
      <family val="2"/>
      <charset val="238"/>
      <scheme val="minor"/>
    </font>
    <font>
      <sz val="14"/>
      <color theme="1"/>
      <name val="Arial"/>
      <family val="2"/>
      <charset val="238"/>
    </font>
    <font>
      <b/>
      <sz val="9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sz val="10"/>
      <color rgb="FF000000"/>
      <name val="Arial"/>
      <family val="2"/>
      <charset val="238"/>
    </font>
    <font>
      <sz val="9"/>
      <color theme="1"/>
      <name val="Arial"/>
      <family val="2"/>
      <charset val="238"/>
    </font>
    <font>
      <i/>
      <sz val="9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3" fillId="0" borderId="0"/>
  </cellStyleXfs>
  <cellXfs count="110">
    <xf numFmtId="0" fontId="0" fillId="0" borderId="0" xfId="0"/>
    <xf numFmtId="0" fontId="2" fillId="0" borderId="0" xfId="0" applyFont="1" applyAlignment="1">
      <alignment wrapText="1"/>
    </xf>
    <xf numFmtId="0" fontId="2" fillId="0" borderId="0" xfId="0" applyFont="1"/>
    <xf numFmtId="0" fontId="1" fillId="3" borderId="1" xfId="0" applyFont="1" applyFill="1" applyBorder="1" applyAlignment="1">
      <alignment wrapText="1"/>
    </xf>
    <xf numFmtId="0" fontId="1" fillId="3" borderId="1" xfId="0" applyFont="1" applyFill="1" applyBorder="1" applyAlignment="1"/>
    <xf numFmtId="0" fontId="1" fillId="3" borderId="1" xfId="0" applyFont="1" applyFill="1" applyBorder="1" applyAlignment="1">
      <alignment horizontal="center" wrapText="1"/>
    </xf>
    <xf numFmtId="0" fontId="1" fillId="3" borderId="1" xfId="0" applyFont="1" applyFill="1" applyBorder="1" applyAlignment="1">
      <alignment horizontal="left"/>
    </xf>
    <xf numFmtId="0" fontId="1" fillId="3" borderId="1" xfId="0" applyFont="1" applyFill="1" applyBorder="1" applyAlignment="1">
      <alignment horizontal="left" wrapText="1"/>
    </xf>
    <xf numFmtId="0" fontId="0" fillId="0" borderId="0" xfId="0" applyAlignment="1"/>
    <xf numFmtId="3" fontId="1" fillId="3" borderId="1" xfId="0" applyNumberFormat="1" applyFont="1" applyFill="1" applyBorder="1" applyAlignment="1"/>
    <xf numFmtId="3" fontId="0" fillId="0" borderId="0" xfId="0" applyNumberFormat="1" applyAlignment="1"/>
    <xf numFmtId="0" fontId="4" fillId="0" borderId="0" xfId="0" applyFont="1" applyAlignment="1"/>
    <xf numFmtId="0" fontId="2" fillId="0" borderId="0" xfId="0" applyFont="1" applyAlignment="1">
      <alignment vertic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/>
    <xf numFmtId="0" fontId="2" fillId="0" borderId="0" xfId="0" applyFont="1" applyBorder="1" applyAlignment="1"/>
    <xf numFmtId="0" fontId="5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10" fontId="7" fillId="2" borderId="1" xfId="0" applyNumberFormat="1" applyFont="1" applyFill="1" applyBorder="1" applyAlignment="1">
      <alignment horizontal="center" vertical="center"/>
    </xf>
    <xf numFmtId="2" fontId="7" fillId="2" borderId="1" xfId="0" applyNumberFormat="1" applyFont="1" applyFill="1" applyBorder="1" applyAlignment="1">
      <alignment horizontal="center" vertical="center" wrapText="1"/>
    </xf>
    <xf numFmtId="2" fontId="1" fillId="3" borderId="1" xfId="0" applyNumberFormat="1" applyFont="1" applyFill="1" applyBorder="1" applyAlignment="1">
      <alignment wrapText="1"/>
    </xf>
    <xf numFmtId="2" fontId="0" fillId="0" borderId="1" xfId="0" applyNumberFormat="1" applyBorder="1" applyAlignment="1"/>
    <xf numFmtId="10" fontId="0" fillId="0" borderId="1" xfId="0" applyNumberFormat="1" applyBorder="1" applyAlignment="1"/>
    <xf numFmtId="10" fontId="0" fillId="0" borderId="0" xfId="0" applyNumberFormat="1" applyAlignment="1"/>
    <xf numFmtId="0" fontId="8" fillId="0" borderId="0" xfId="0" applyFont="1"/>
    <xf numFmtId="0" fontId="9" fillId="0" borderId="0" xfId="0" applyFont="1"/>
    <xf numFmtId="0" fontId="10" fillId="0" borderId="1" xfId="0" applyFont="1" applyFill="1" applyBorder="1" applyAlignment="1">
      <alignment wrapText="1"/>
    </xf>
    <xf numFmtId="0" fontId="10" fillId="0" borderId="1" xfId="0" applyFont="1" applyBorder="1" applyAlignment="1">
      <alignment wrapText="1"/>
    </xf>
    <xf numFmtId="0" fontId="10" fillId="0" borderId="1" xfId="0" applyFont="1" applyBorder="1" applyAlignment="1"/>
    <xf numFmtId="0" fontId="10" fillId="0" borderId="1" xfId="0" applyFont="1" applyBorder="1" applyAlignment="1">
      <alignment horizontal="left"/>
    </xf>
    <xf numFmtId="0" fontId="10" fillId="0" borderId="1" xfId="0" applyFont="1" applyFill="1" applyBorder="1" applyAlignment="1"/>
    <xf numFmtId="0" fontId="11" fillId="0" borderId="1" xfId="0" applyFont="1" applyFill="1" applyBorder="1" applyAlignment="1">
      <alignment wrapText="1"/>
    </xf>
    <xf numFmtId="0" fontId="11" fillId="0" borderId="1" xfId="0" applyFont="1" applyFill="1" applyBorder="1" applyAlignment="1">
      <alignment horizontal="center" wrapText="1"/>
    </xf>
    <xf numFmtId="2" fontId="0" fillId="0" borderId="1" xfId="0" applyNumberFormat="1" applyFont="1" applyBorder="1" applyAlignment="1"/>
    <xf numFmtId="10" fontId="0" fillId="0" borderId="1" xfId="0" applyNumberFormat="1" applyFont="1" applyBorder="1" applyAlignment="1"/>
    <xf numFmtId="0" fontId="0" fillId="0" borderId="0" xfId="0" applyFont="1"/>
    <xf numFmtId="0" fontId="11" fillId="0" borderId="1" xfId="0" applyFont="1" applyBorder="1" applyAlignment="1">
      <alignment wrapText="1"/>
    </xf>
    <xf numFmtId="0" fontId="11" fillId="0" borderId="1" xfId="0" applyFont="1" applyBorder="1" applyAlignment="1"/>
    <xf numFmtId="0" fontId="11" fillId="0" borderId="1" xfId="0" applyFont="1" applyBorder="1" applyAlignment="1">
      <alignment horizontal="left"/>
    </xf>
    <xf numFmtId="0" fontId="11" fillId="0" borderId="1" xfId="0" applyFont="1" applyFill="1" applyBorder="1" applyAlignment="1">
      <alignment horizontal="left" wrapText="1"/>
    </xf>
    <xf numFmtId="0" fontId="11" fillId="0" borderId="1" xfId="0" applyFont="1" applyFill="1" applyBorder="1" applyAlignment="1"/>
    <xf numFmtId="0" fontId="12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wrapText="1"/>
    </xf>
    <xf numFmtId="0" fontId="12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/>
    </xf>
    <xf numFmtId="0" fontId="12" fillId="0" borderId="1" xfId="0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/>
    </xf>
    <xf numFmtId="0" fontId="0" fillId="0" borderId="0" xfId="0"/>
    <xf numFmtId="0" fontId="0" fillId="0" borderId="0" xfId="0" applyFont="1" applyAlignment="1"/>
    <xf numFmtId="10" fontId="0" fillId="0" borderId="0" xfId="0" applyNumberFormat="1" applyFont="1" applyAlignment="1"/>
    <xf numFmtId="0" fontId="13" fillId="3" borderId="1" xfId="0" applyFont="1" applyFill="1" applyBorder="1" applyAlignment="1">
      <alignment vertical="center" wrapText="1"/>
    </xf>
    <xf numFmtId="0" fontId="12" fillId="0" borderId="1" xfId="0" applyFont="1" applyFill="1" applyBorder="1" applyAlignment="1">
      <alignment wrapText="1"/>
    </xf>
    <xf numFmtId="0" fontId="14" fillId="0" borderId="1" xfId="0" applyFont="1" applyBorder="1" applyAlignment="1">
      <alignment horizontal="left" vertical="center" wrapText="1"/>
    </xf>
    <xf numFmtId="0" fontId="12" fillId="0" borderId="1" xfId="0" applyFont="1" applyFill="1" applyBorder="1" applyAlignment="1">
      <alignment horizontal="right" wrapText="1"/>
    </xf>
    <xf numFmtId="0" fontId="12" fillId="0" borderId="1" xfId="0" applyFont="1" applyBorder="1" applyAlignment="1">
      <alignment vertical="center" wrapText="1"/>
    </xf>
    <xf numFmtId="0" fontId="12" fillId="0" borderId="1" xfId="0" applyFont="1" applyBorder="1" applyAlignment="1">
      <alignment wrapText="1"/>
    </xf>
    <xf numFmtId="0" fontId="12" fillId="0" borderId="4" xfId="0" applyFont="1" applyFill="1" applyBorder="1" applyAlignment="1">
      <alignment wrapText="1"/>
    </xf>
    <xf numFmtId="0" fontId="14" fillId="0" borderId="5" xfId="0" applyFont="1" applyBorder="1" applyAlignment="1">
      <alignment horizontal="left" vertical="center" wrapText="1"/>
    </xf>
    <xf numFmtId="0" fontId="13" fillId="3" borderId="5" xfId="0" applyFont="1" applyFill="1" applyBorder="1" applyAlignment="1">
      <alignment vertical="center" wrapText="1"/>
    </xf>
    <xf numFmtId="0" fontId="12" fillId="0" borderId="5" xfId="0" applyFont="1" applyFill="1" applyBorder="1" applyAlignment="1">
      <alignment horizontal="center" wrapText="1"/>
    </xf>
    <xf numFmtId="0" fontId="15" fillId="0" borderId="0" xfId="0" applyFont="1"/>
    <xf numFmtId="0" fontId="12" fillId="0" borderId="2" xfId="0" applyFont="1" applyFill="1" applyBorder="1" applyAlignment="1">
      <alignment horizontal="left" vertical="center" wrapText="1"/>
    </xf>
    <xf numFmtId="1" fontId="12" fillId="0" borderId="1" xfId="0" applyNumberFormat="1" applyFont="1" applyBorder="1" applyAlignment="1">
      <alignment horizontal="center" vertical="center"/>
    </xf>
    <xf numFmtId="0" fontId="12" fillId="0" borderId="4" xfId="0" applyFont="1" applyFill="1" applyBorder="1" applyAlignment="1">
      <alignment horizontal="center" wrapText="1"/>
    </xf>
    <xf numFmtId="0" fontId="12" fillId="0" borderId="2" xfId="0" applyFont="1" applyBorder="1" applyAlignment="1">
      <alignment horizontal="left" vertical="center" wrapText="1"/>
    </xf>
    <xf numFmtId="0" fontId="12" fillId="0" borderId="1" xfId="0" applyFont="1" applyBorder="1" applyAlignment="1">
      <alignment horizontal="center" vertical="top" wrapText="1"/>
    </xf>
    <xf numFmtId="0" fontId="12" fillId="0" borderId="4" xfId="0" applyFont="1" applyBorder="1" applyAlignment="1">
      <alignment horizontal="center"/>
    </xf>
    <xf numFmtId="164" fontId="12" fillId="0" borderId="1" xfId="0" applyNumberFormat="1" applyFont="1" applyBorder="1" applyAlignment="1">
      <alignment horizontal="center" vertical="center"/>
    </xf>
    <xf numFmtId="0" fontId="12" fillId="0" borderId="2" xfId="0" applyFont="1" applyFill="1" applyBorder="1" applyAlignment="1">
      <alignment horizontal="left" vertical="center"/>
    </xf>
    <xf numFmtId="0" fontId="12" fillId="0" borderId="4" xfId="0" applyFont="1" applyBorder="1" applyAlignment="1">
      <alignment horizontal="center" wrapText="1"/>
    </xf>
    <xf numFmtId="0" fontId="12" fillId="0" borderId="1" xfId="0" applyFont="1" applyBorder="1" applyAlignment="1"/>
    <xf numFmtId="0" fontId="12" fillId="0" borderId="1" xfId="0" applyFont="1" applyBorder="1" applyAlignment="1">
      <alignment horizontal="left"/>
    </xf>
    <xf numFmtId="0" fontId="12" fillId="0" borderId="1" xfId="0" applyFont="1" applyBorder="1" applyAlignment="1">
      <alignment horizontal="right"/>
    </xf>
    <xf numFmtId="0" fontId="12" fillId="0" borderId="1" xfId="0" applyFont="1" applyFill="1" applyBorder="1" applyAlignment="1">
      <alignment horizontal="left" wrapText="1"/>
    </xf>
    <xf numFmtId="0" fontId="12" fillId="0" borderId="1" xfId="0" applyFont="1" applyFill="1" applyBorder="1" applyAlignment="1"/>
    <xf numFmtId="0" fontId="16" fillId="0" borderId="1" xfId="0" applyFont="1" applyFill="1" applyBorder="1" applyAlignment="1">
      <alignment horizontal="center" wrapText="1"/>
    </xf>
    <xf numFmtId="0" fontId="16" fillId="0" borderId="1" xfId="0" applyFont="1" applyFill="1" applyBorder="1" applyAlignment="1">
      <alignment wrapText="1"/>
    </xf>
    <xf numFmtId="0" fontId="16" fillId="0" borderId="1" xfId="0" applyFont="1" applyBorder="1" applyAlignment="1"/>
    <xf numFmtId="0" fontId="16" fillId="0" borderId="1" xfId="0" applyFont="1" applyBorder="1" applyAlignment="1">
      <alignment horizontal="center"/>
    </xf>
    <xf numFmtId="0" fontId="16" fillId="0" borderId="1" xfId="0" applyFont="1" applyBorder="1" applyAlignment="1">
      <alignment horizontal="left"/>
    </xf>
    <xf numFmtId="0" fontId="16" fillId="0" borderId="1" xfId="0" applyFont="1" applyBorder="1" applyAlignment="1">
      <alignment wrapText="1"/>
    </xf>
    <xf numFmtId="0" fontId="16" fillId="0" borderId="1" xfId="0" applyFont="1" applyBorder="1" applyAlignment="1">
      <alignment horizontal="center" wrapText="1"/>
    </xf>
    <xf numFmtId="0" fontId="16" fillId="0" borderId="1" xfId="0" applyFont="1" applyFill="1" applyBorder="1" applyAlignment="1">
      <alignment horizontal="left" wrapText="1"/>
    </xf>
    <xf numFmtId="0" fontId="16" fillId="0" borderId="1" xfId="0" applyFont="1" applyFill="1" applyBorder="1" applyAlignment="1"/>
    <xf numFmtId="0" fontId="16" fillId="0" borderId="1" xfId="0" applyFont="1" applyFill="1" applyBorder="1" applyAlignment="1">
      <alignment horizontal="center"/>
    </xf>
    <xf numFmtId="0" fontId="17" fillId="0" borderId="0" xfId="0" applyFont="1" applyAlignment="1">
      <alignment vertical="center"/>
    </xf>
    <xf numFmtId="0" fontId="18" fillId="0" borderId="1" xfId="0" applyFont="1" applyBorder="1" applyAlignment="1">
      <alignment horizontal="left" vertical="center" wrapText="1"/>
    </xf>
    <xf numFmtId="0" fontId="19" fillId="3" borderId="1" xfId="0" applyFont="1" applyFill="1" applyBorder="1" applyAlignment="1">
      <alignment vertical="center" wrapText="1"/>
    </xf>
    <xf numFmtId="0" fontId="11" fillId="0" borderId="1" xfId="0" applyFont="1" applyBorder="1" applyAlignment="1">
      <alignment horizontal="center"/>
    </xf>
    <xf numFmtId="0" fontId="11" fillId="0" borderId="1" xfId="0" applyFont="1" applyBorder="1" applyAlignment="1">
      <alignment horizontal="center" wrapText="1"/>
    </xf>
    <xf numFmtId="0" fontId="11" fillId="0" borderId="1" xfId="0" applyFont="1" applyFill="1" applyBorder="1" applyAlignment="1">
      <alignment horizontal="center"/>
    </xf>
    <xf numFmtId="0" fontId="23" fillId="0" borderId="0" xfId="0" applyFont="1"/>
    <xf numFmtId="4" fontId="22" fillId="0" borderId="6" xfId="0" applyNumberFormat="1" applyFont="1" applyBorder="1" applyAlignment="1">
      <alignment vertical="center" wrapText="1"/>
    </xf>
    <xf numFmtId="0" fontId="22" fillId="0" borderId="7" xfId="0" applyFont="1" applyBorder="1" applyAlignment="1">
      <alignment vertical="center" wrapText="1"/>
    </xf>
    <xf numFmtId="0" fontId="22" fillId="0" borderId="8" xfId="0" applyFont="1" applyBorder="1" applyAlignment="1">
      <alignment vertical="center" wrapText="1"/>
    </xf>
    <xf numFmtId="4" fontId="21" fillId="0" borderId="9" xfId="0" applyNumberFormat="1" applyFont="1" applyBorder="1" applyAlignment="1">
      <alignment horizontal="right" vertical="center" wrapText="1"/>
    </xf>
    <xf numFmtId="4" fontId="21" fillId="0" borderId="9" xfId="0" applyNumberFormat="1" applyFont="1" applyBorder="1" applyAlignment="1">
      <alignment vertical="center" wrapText="1"/>
    </xf>
    <xf numFmtId="0" fontId="21" fillId="0" borderId="6" xfId="0" applyFont="1" applyFill="1" applyBorder="1" applyAlignment="1">
      <alignment horizontal="center" vertical="center" wrapText="1"/>
    </xf>
    <xf numFmtId="4" fontId="21" fillId="3" borderId="6" xfId="0" applyNumberFormat="1" applyFont="1" applyFill="1" applyBorder="1" applyAlignment="1">
      <alignment vertical="center" wrapText="1"/>
    </xf>
    <xf numFmtId="4" fontId="21" fillId="3" borderId="9" xfId="0" applyNumberFormat="1" applyFont="1" applyFill="1" applyBorder="1" applyAlignment="1">
      <alignment vertical="center" wrapText="1"/>
    </xf>
    <xf numFmtId="0" fontId="22" fillId="0" borderId="8" xfId="0" applyFont="1" applyBorder="1" applyAlignment="1">
      <alignment vertical="center"/>
    </xf>
    <xf numFmtId="0" fontId="6" fillId="0" borderId="2" xfId="0" applyFont="1" applyBorder="1" applyAlignment="1">
      <alignment horizontal="right"/>
    </xf>
    <xf numFmtId="0" fontId="6" fillId="0" borderId="3" xfId="0" applyFont="1" applyBorder="1" applyAlignment="1">
      <alignment horizontal="right"/>
    </xf>
    <xf numFmtId="0" fontId="6" fillId="0" borderId="4" xfId="0" applyFont="1" applyBorder="1" applyAlignment="1">
      <alignment horizontal="right"/>
    </xf>
    <xf numFmtId="0" fontId="2" fillId="0" borderId="2" xfId="0" applyFont="1" applyBorder="1" applyAlignment="1">
      <alignment horizontal="right"/>
    </xf>
    <xf numFmtId="0" fontId="2" fillId="0" borderId="3" xfId="0" applyFont="1" applyBorder="1" applyAlignment="1">
      <alignment horizontal="right"/>
    </xf>
    <xf numFmtId="0" fontId="2" fillId="0" borderId="4" xfId="0" applyFont="1" applyBorder="1" applyAlignment="1">
      <alignment horizontal="right"/>
    </xf>
  </cellXfs>
  <cellStyles count="2">
    <cellStyle name="Normalny" xfId="0" builtinId="0"/>
    <cellStyle name="Normalny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17" Type="http://schemas.openxmlformats.org/officeDocument/2006/relationships/customXml" Target="../customXml/item4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2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0"/>
  <sheetViews>
    <sheetView zoomScale="80" zoomScaleNormal="80" workbookViewId="0">
      <selection activeCell="B1" sqref="B1"/>
    </sheetView>
  </sheetViews>
  <sheetFormatPr defaultRowHeight="15" x14ac:dyDescent="0.25"/>
  <cols>
    <col min="1" max="1" width="5.5703125" customWidth="1"/>
    <col min="2" max="2" width="26.5703125" customWidth="1"/>
    <col min="3" max="3" width="25.5703125" customWidth="1"/>
    <col min="4" max="5" width="9.5703125" customWidth="1"/>
    <col min="6" max="6" width="11.140625" customWidth="1"/>
    <col min="7" max="7" width="7.5703125" style="8" customWidth="1"/>
    <col min="8" max="8" width="5.5703125" customWidth="1"/>
    <col min="9" max="9" width="22.5703125" customWidth="1"/>
    <col min="10" max="10" width="11.140625" style="8" customWidth="1"/>
    <col min="11" max="11" width="7.5703125" style="8" customWidth="1"/>
    <col min="12" max="12" width="10.42578125" style="8" customWidth="1"/>
    <col min="13" max="13" width="11.140625" style="8" customWidth="1"/>
    <col min="14" max="14" width="6.5703125" style="24" customWidth="1"/>
    <col min="15" max="15" width="13.85546875" style="8" customWidth="1"/>
  </cols>
  <sheetData>
    <row r="1" spans="1:15" ht="23.25" x14ac:dyDescent="0.35">
      <c r="B1" s="26" t="s">
        <v>464</v>
      </c>
    </row>
    <row r="2" spans="1:15" ht="23.25" x14ac:dyDescent="0.35">
      <c r="B2" s="26"/>
    </row>
    <row r="3" spans="1:15" ht="18" x14ac:dyDescent="0.25">
      <c r="B3" s="25" t="s">
        <v>18</v>
      </c>
    </row>
    <row r="4" spans="1:15" ht="63.75" x14ac:dyDescent="0.25">
      <c r="A4" s="16" t="s">
        <v>0</v>
      </c>
      <c r="B4" s="16" t="s">
        <v>1</v>
      </c>
      <c r="C4" s="16" t="s">
        <v>2</v>
      </c>
      <c r="D4" s="16" t="s">
        <v>3</v>
      </c>
      <c r="E4" s="16" t="s">
        <v>7</v>
      </c>
      <c r="F4" s="16" t="s">
        <v>6</v>
      </c>
      <c r="G4" s="16" t="s">
        <v>8</v>
      </c>
      <c r="H4" s="16" t="s">
        <v>9</v>
      </c>
      <c r="I4" s="16"/>
      <c r="J4" s="17" t="s">
        <v>10</v>
      </c>
      <c r="K4" s="17" t="s">
        <v>11</v>
      </c>
      <c r="L4" s="17" t="s">
        <v>12</v>
      </c>
      <c r="M4" s="18" t="s">
        <v>13</v>
      </c>
      <c r="N4" s="19" t="s">
        <v>14</v>
      </c>
      <c r="O4" s="20" t="s">
        <v>15</v>
      </c>
    </row>
    <row r="5" spans="1:15" ht="35.25" customHeight="1" x14ac:dyDescent="0.25">
      <c r="A5" s="33" t="s">
        <v>19</v>
      </c>
      <c r="B5" s="32" t="s">
        <v>20</v>
      </c>
      <c r="C5" s="32" t="s">
        <v>21</v>
      </c>
      <c r="D5" s="33">
        <v>287393</v>
      </c>
      <c r="E5" s="27"/>
      <c r="F5" s="3"/>
      <c r="G5" s="4">
        <v>2</v>
      </c>
      <c r="H5" s="3"/>
      <c r="I5" s="3" t="s">
        <v>87</v>
      </c>
      <c r="J5" s="21">
        <v>0</v>
      </c>
      <c r="K5" s="9">
        <v>0</v>
      </c>
      <c r="L5" s="22">
        <f t="shared" ref="L5:L26" si="0">K5*J5</f>
        <v>0</v>
      </c>
      <c r="M5" s="22">
        <f t="shared" ref="M5:M26" si="1">ROUND(L5*G5,2)</f>
        <v>0</v>
      </c>
      <c r="N5" s="23">
        <v>0</v>
      </c>
      <c r="O5" s="22">
        <f t="shared" ref="O5:O26" si="2">ROUND(M5*(1+N5),2)</f>
        <v>0</v>
      </c>
    </row>
    <row r="6" spans="1:15" ht="32.25" customHeight="1" x14ac:dyDescent="0.25">
      <c r="A6" s="33" t="s">
        <v>22</v>
      </c>
      <c r="B6" s="32" t="s">
        <v>23</v>
      </c>
      <c r="C6" s="32" t="s">
        <v>24</v>
      </c>
      <c r="D6" s="33">
        <v>902969</v>
      </c>
      <c r="E6" s="27"/>
      <c r="F6" s="4"/>
      <c r="G6" s="4">
        <v>3</v>
      </c>
      <c r="H6" s="3"/>
      <c r="I6" s="3" t="s">
        <v>87</v>
      </c>
      <c r="J6" s="21">
        <v>0</v>
      </c>
      <c r="K6" s="9">
        <v>0</v>
      </c>
      <c r="L6" s="22">
        <f t="shared" si="0"/>
        <v>0</v>
      </c>
      <c r="M6" s="22">
        <f t="shared" si="1"/>
        <v>0</v>
      </c>
      <c r="N6" s="23">
        <v>0</v>
      </c>
      <c r="O6" s="22">
        <f t="shared" si="2"/>
        <v>0</v>
      </c>
    </row>
    <row r="7" spans="1:15" ht="32.25" customHeight="1" x14ac:dyDescent="0.25">
      <c r="A7" s="33" t="s">
        <v>25</v>
      </c>
      <c r="B7" s="37" t="s">
        <v>26</v>
      </c>
      <c r="C7" s="37" t="s">
        <v>27</v>
      </c>
      <c r="D7" s="91" t="s">
        <v>28</v>
      </c>
      <c r="E7" s="29"/>
      <c r="F7" s="6"/>
      <c r="G7" s="3">
        <v>2</v>
      </c>
      <c r="H7" s="3"/>
      <c r="I7" s="3" t="s">
        <v>87</v>
      </c>
      <c r="J7" s="21">
        <v>0</v>
      </c>
      <c r="K7" s="9">
        <v>0</v>
      </c>
      <c r="L7" s="22">
        <f t="shared" si="0"/>
        <v>0</v>
      </c>
      <c r="M7" s="22">
        <f t="shared" si="1"/>
        <v>0</v>
      </c>
      <c r="N7" s="23">
        <v>0</v>
      </c>
      <c r="O7" s="22">
        <f t="shared" si="2"/>
        <v>0</v>
      </c>
    </row>
    <row r="8" spans="1:15" ht="33" customHeight="1" x14ac:dyDescent="0.25">
      <c r="A8" s="33" t="s">
        <v>29</v>
      </c>
      <c r="B8" s="37" t="s">
        <v>30</v>
      </c>
      <c r="C8" s="37" t="s">
        <v>31</v>
      </c>
      <c r="D8" s="91">
        <v>288829</v>
      </c>
      <c r="E8" s="30"/>
      <c r="F8" s="3"/>
      <c r="G8" s="4">
        <v>1</v>
      </c>
      <c r="H8" s="3"/>
      <c r="I8" s="3" t="s">
        <v>87</v>
      </c>
      <c r="J8" s="21">
        <v>0</v>
      </c>
      <c r="K8" s="9">
        <v>0</v>
      </c>
      <c r="L8" s="22">
        <f t="shared" si="0"/>
        <v>0</v>
      </c>
      <c r="M8" s="22">
        <f t="shared" si="1"/>
        <v>0</v>
      </c>
      <c r="N8" s="23">
        <v>0</v>
      </c>
      <c r="O8" s="22">
        <f t="shared" si="2"/>
        <v>0</v>
      </c>
    </row>
    <row r="9" spans="1:15" ht="35.25" customHeight="1" x14ac:dyDescent="0.25">
      <c r="A9" s="33" t="s">
        <v>32</v>
      </c>
      <c r="B9" s="38" t="s">
        <v>33</v>
      </c>
      <c r="C9" s="37" t="s">
        <v>34</v>
      </c>
      <c r="D9" s="92">
        <v>350044</v>
      </c>
      <c r="E9" s="28" t="s">
        <v>35</v>
      </c>
      <c r="F9" s="7"/>
      <c r="G9" s="4">
        <v>2</v>
      </c>
      <c r="H9" s="3"/>
      <c r="I9" s="3" t="s">
        <v>87</v>
      </c>
      <c r="J9" s="21">
        <v>0</v>
      </c>
      <c r="K9" s="9">
        <v>0</v>
      </c>
      <c r="L9" s="22">
        <f t="shared" si="0"/>
        <v>0</v>
      </c>
      <c r="M9" s="22">
        <f t="shared" si="1"/>
        <v>0</v>
      </c>
      <c r="N9" s="23">
        <v>0</v>
      </c>
      <c r="O9" s="22">
        <f t="shared" si="2"/>
        <v>0</v>
      </c>
    </row>
    <row r="10" spans="1:15" ht="41.25" customHeight="1" x14ac:dyDescent="0.25">
      <c r="A10" s="33" t="s">
        <v>36</v>
      </c>
      <c r="B10" s="32" t="s">
        <v>37</v>
      </c>
      <c r="C10" s="32" t="s">
        <v>38</v>
      </c>
      <c r="D10" s="93">
        <v>900931</v>
      </c>
      <c r="E10" s="31"/>
      <c r="F10" s="4"/>
      <c r="G10" s="4">
        <v>1</v>
      </c>
      <c r="H10" s="3"/>
      <c r="I10" s="3" t="s">
        <v>87</v>
      </c>
      <c r="J10" s="21">
        <v>0</v>
      </c>
      <c r="K10" s="9">
        <v>0</v>
      </c>
      <c r="L10" s="22">
        <f t="shared" si="0"/>
        <v>0</v>
      </c>
      <c r="M10" s="22">
        <f t="shared" si="1"/>
        <v>0</v>
      </c>
      <c r="N10" s="23">
        <v>0</v>
      </c>
      <c r="O10" s="22">
        <f t="shared" si="2"/>
        <v>0</v>
      </c>
    </row>
    <row r="11" spans="1:15" ht="30.75" customHeight="1" x14ac:dyDescent="0.25">
      <c r="A11" s="33" t="s">
        <v>39</v>
      </c>
      <c r="B11" s="32" t="s">
        <v>40</v>
      </c>
      <c r="C11" s="32" t="s">
        <v>41</v>
      </c>
      <c r="D11" s="93">
        <v>924571</v>
      </c>
      <c r="E11" s="31"/>
      <c r="F11" s="4"/>
      <c r="G11" s="4">
        <v>1</v>
      </c>
      <c r="H11" s="3"/>
      <c r="I11" s="3" t="s">
        <v>87</v>
      </c>
      <c r="J11" s="21">
        <v>0</v>
      </c>
      <c r="K11" s="9">
        <v>0</v>
      </c>
      <c r="L11" s="22">
        <f t="shared" si="0"/>
        <v>0</v>
      </c>
      <c r="M11" s="22">
        <f t="shared" si="1"/>
        <v>0</v>
      </c>
      <c r="N11" s="23">
        <v>0</v>
      </c>
      <c r="O11" s="22">
        <f t="shared" si="2"/>
        <v>0</v>
      </c>
    </row>
    <row r="12" spans="1:15" ht="43.5" customHeight="1" x14ac:dyDescent="0.25">
      <c r="A12" s="33" t="s">
        <v>42</v>
      </c>
      <c r="B12" s="32" t="s">
        <v>86</v>
      </c>
      <c r="C12" s="32" t="s">
        <v>43</v>
      </c>
      <c r="D12" s="93">
        <v>348066</v>
      </c>
      <c r="E12" s="31"/>
      <c r="F12" s="4"/>
      <c r="G12" s="4">
        <v>1</v>
      </c>
      <c r="H12" s="3"/>
      <c r="I12" s="3" t="s">
        <v>88</v>
      </c>
      <c r="J12" s="21">
        <v>0</v>
      </c>
      <c r="K12" s="9">
        <v>0</v>
      </c>
      <c r="L12" s="22">
        <f t="shared" si="0"/>
        <v>0</v>
      </c>
      <c r="M12" s="22">
        <f t="shared" si="1"/>
        <v>0</v>
      </c>
      <c r="N12" s="23">
        <v>0</v>
      </c>
      <c r="O12" s="22">
        <f t="shared" si="2"/>
        <v>0</v>
      </c>
    </row>
    <row r="13" spans="1:15" ht="36.75" customHeight="1" x14ac:dyDescent="0.25">
      <c r="A13" s="33" t="s">
        <v>44</v>
      </c>
      <c r="B13" s="32" t="s">
        <v>45</v>
      </c>
      <c r="C13" s="32" t="s">
        <v>46</v>
      </c>
      <c r="D13" s="93" t="s">
        <v>47</v>
      </c>
      <c r="E13" s="31"/>
      <c r="F13" s="4"/>
      <c r="G13" s="4">
        <v>1</v>
      </c>
      <c r="H13" s="3"/>
      <c r="I13" s="3" t="s">
        <v>87</v>
      </c>
      <c r="J13" s="21">
        <v>0</v>
      </c>
      <c r="K13" s="9">
        <v>0</v>
      </c>
      <c r="L13" s="22">
        <f t="shared" si="0"/>
        <v>0</v>
      </c>
      <c r="M13" s="22">
        <f t="shared" si="1"/>
        <v>0</v>
      </c>
      <c r="N13" s="23">
        <v>0</v>
      </c>
      <c r="O13" s="22">
        <f t="shared" si="2"/>
        <v>0</v>
      </c>
    </row>
    <row r="14" spans="1:15" ht="35.25" customHeight="1" x14ac:dyDescent="0.25">
      <c r="A14" s="33" t="s">
        <v>48</v>
      </c>
      <c r="B14" s="32" t="s">
        <v>49</v>
      </c>
      <c r="C14" s="32" t="s">
        <v>50</v>
      </c>
      <c r="D14" s="93">
        <v>369195</v>
      </c>
      <c r="E14" s="31"/>
      <c r="F14" s="4"/>
      <c r="G14" s="4">
        <v>1</v>
      </c>
      <c r="H14" s="3"/>
      <c r="I14" s="3" t="s">
        <v>87</v>
      </c>
      <c r="J14" s="21">
        <v>0</v>
      </c>
      <c r="K14" s="9">
        <v>0</v>
      </c>
      <c r="L14" s="22">
        <f t="shared" si="0"/>
        <v>0</v>
      </c>
      <c r="M14" s="22">
        <f t="shared" si="1"/>
        <v>0</v>
      </c>
      <c r="N14" s="23">
        <v>0</v>
      </c>
      <c r="O14" s="22">
        <f t="shared" si="2"/>
        <v>0</v>
      </c>
    </row>
    <row r="15" spans="1:15" ht="35.25" customHeight="1" x14ac:dyDescent="0.25">
      <c r="A15" s="33" t="s">
        <v>51</v>
      </c>
      <c r="B15" s="32" t="s">
        <v>52</v>
      </c>
      <c r="C15" s="32" t="s">
        <v>53</v>
      </c>
      <c r="D15" s="93">
        <v>100625</v>
      </c>
      <c r="E15" s="31"/>
      <c r="F15" s="4"/>
      <c r="G15" s="4">
        <v>1</v>
      </c>
      <c r="H15" s="3"/>
      <c r="I15" s="3" t="s">
        <v>87</v>
      </c>
      <c r="J15" s="21">
        <v>0</v>
      </c>
      <c r="K15" s="9">
        <v>0</v>
      </c>
      <c r="L15" s="22">
        <f t="shared" si="0"/>
        <v>0</v>
      </c>
      <c r="M15" s="22">
        <f t="shared" si="1"/>
        <v>0</v>
      </c>
      <c r="N15" s="23">
        <v>0</v>
      </c>
      <c r="O15" s="22">
        <f t="shared" si="2"/>
        <v>0</v>
      </c>
    </row>
    <row r="16" spans="1:15" ht="32.25" customHeight="1" x14ac:dyDescent="0.25">
      <c r="A16" s="33" t="s">
        <v>54</v>
      </c>
      <c r="B16" s="32" t="s">
        <v>55</v>
      </c>
      <c r="C16" s="32" t="s">
        <v>56</v>
      </c>
      <c r="D16" s="93"/>
      <c r="E16" s="31"/>
      <c r="F16" s="4"/>
      <c r="G16" s="4">
        <v>1</v>
      </c>
      <c r="H16" s="3"/>
      <c r="I16" s="3" t="s">
        <v>87</v>
      </c>
      <c r="J16" s="21">
        <v>0</v>
      </c>
      <c r="K16" s="9">
        <v>0</v>
      </c>
      <c r="L16" s="22">
        <f t="shared" si="0"/>
        <v>0</v>
      </c>
      <c r="M16" s="22">
        <f t="shared" si="1"/>
        <v>0</v>
      </c>
      <c r="N16" s="23">
        <v>0</v>
      </c>
      <c r="O16" s="22">
        <f t="shared" si="2"/>
        <v>0</v>
      </c>
    </row>
    <row r="17" spans="1:15" ht="34.5" customHeight="1" x14ac:dyDescent="0.25">
      <c r="A17" s="33" t="s">
        <v>57</v>
      </c>
      <c r="B17" s="32" t="s">
        <v>58</v>
      </c>
      <c r="C17" s="32" t="s">
        <v>59</v>
      </c>
      <c r="D17" s="93" t="s">
        <v>60</v>
      </c>
      <c r="E17" s="31"/>
      <c r="F17" s="4"/>
      <c r="G17" s="4">
        <v>1</v>
      </c>
      <c r="H17" s="3"/>
      <c r="I17" s="3" t="s">
        <v>87</v>
      </c>
      <c r="J17" s="21">
        <v>0</v>
      </c>
      <c r="K17" s="9">
        <v>0</v>
      </c>
      <c r="L17" s="22">
        <f t="shared" si="0"/>
        <v>0</v>
      </c>
      <c r="M17" s="22">
        <f t="shared" si="1"/>
        <v>0</v>
      </c>
      <c r="N17" s="23">
        <v>0</v>
      </c>
      <c r="O17" s="22">
        <f t="shared" si="2"/>
        <v>0</v>
      </c>
    </row>
    <row r="18" spans="1:15" ht="34.5" customHeight="1" x14ac:dyDescent="0.25">
      <c r="A18" s="33" t="s">
        <v>61</v>
      </c>
      <c r="B18" s="32" t="s">
        <v>62</v>
      </c>
      <c r="C18" s="32" t="s">
        <v>63</v>
      </c>
      <c r="D18" s="93">
        <v>329037</v>
      </c>
      <c r="E18" s="31"/>
      <c r="F18" s="4"/>
      <c r="G18" s="4">
        <v>1</v>
      </c>
      <c r="H18" s="3"/>
      <c r="I18" s="3" t="s">
        <v>87</v>
      </c>
      <c r="J18" s="21">
        <v>0</v>
      </c>
      <c r="K18" s="9">
        <v>0</v>
      </c>
      <c r="L18" s="22">
        <f t="shared" si="0"/>
        <v>0</v>
      </c>
      <c r="M18" s="22">
        <f t="shared" si="1"/>
        <v>0</v>
      </c>
      <c r="N18" s="23">
        <v>0</v>
      </c>
      <c r="O18" s="22">
        <f t="shared" si="2"/>
        <v>0</v>
      </c>
    </row>
    <row r="19" spans="1:15" ht="37.5" customHeight="1" x14ac:dyDescent="0.25">
      <c r="A19" s="33" t="s">
        <v>64</v>
      </c>
      <c r="B19" s="32" t="s">
        <v>65</v>
      </c>
      <c r="C19" s="32" t="s">
        <v>66</v>
      </c>
      <c r="D19" s="93">
        <v>326313</v>
      </c>
      <c r="E19" s="31"/>
      <c r="F19" s="4"/>
      <c r="G19" s="4">
        <v>2</v>
      </c>
      <c r="H19" s="3"/>
      <c r="I19" s="3" t="s">
        <v>87</v>
      </c>
      <c r="J19" s="21">
        <v>0</v>
      </c>
      <c r="K19" s="9">
        <v>0</v>
      </c>
      <c r="L19" s="22">
        <f t="shared" si="0"/>
        <v>0</v>
      </c>
      <c r="M19" s="22">
        <f t="shared" si="1"/>
        <v>0</v>
      </c>
      <c r="N19" s="23">
        <v>0</v>
      </c>
      <c r="O19" s="22">
        <f t="shared" si="2"/>
        <v>0</v>
      </c>
    </row>
    <row r="20" spans="1:15" ht="35.25" customHeight="1" x14ac:dyDescent="0.25">
      <c r="A20" s="33" t="s">
        <v>67</v>
      </c>
      <c r="B20" s="32" t="s">
        <v>68</v>
      </c>
      <c r="C20" s="32" t="s">
        <v>69</v>
      </c>
      <c r="D20" s="93" t="s">
        <v>70</v>
      </c>
      <c r="E20" s="31"/>
      <c r="F20" s="4"/>
      <c r="G20" s="4">
        <v>2</v>
      </c>
      <c r="H20" s="3"/>
      <c r="I20" s="3" t="s">
        <v>87</v>
      </c>
      <c r="J20" s="21">
        <v>0</v>
      </c>
      <c r="K20" s="9">
        <v>0</v>
      </c>
      <c r="L20" s="22">
        <f t="shared" si="0"/>
        <v>0</v>
      </c>
      <c r="M20" s="22">
        <f t="shared" si="1"/>
        <v>0</v>
      </c>
      <c r="N20" s="23">
        <v>0</v>
      </c>
      <c r="O20" s="22">
        <f t="shared" si="2"/>
        <v>0</v>
      </c>
    </row>
    <row r="21" spans="1:15" ht="39.75" customHeight="1" x14ac:dyDescent="0.25">
      <c r="A21" s="33" t="s">
        <v>71</v>
      </c>
      <c r="B21" s="32" t="s">
        <v>72</v>
      </c>
      <c r="C21" s="32" t="s">
        <v>73</v>
      </c>
      <c r="D21" s="93">
        <v>901588</v>
      </c>
      <c r="E21" s="31"/>
      <c r="F21" s="4"/>
      <c r="G21" s="4">
        <v>1</v>
      </c>
      <c r="H21" s="3"/>
      <c r="I21" s="3" t="s">
        <v>87</v>
      </c>
      <c r="J21" s="21">
        <v>0</v>
      </c>
      <c r="K21" s="9">
        <v>0</v>
      </c>
      <c r="L21" s="22">
        <f t="shared" si="0"/>
        <v>0</v>
      </c>
      <c r="M21" s="22">
        <f t="shared" si="1"/>
        <v>0</v>
      </c>
      <c r="N21" s="23">
        <v>0</v>
      </c>
      <c r="O21" s="22">
        <f t="shared" si="2"/>
        <v>0</v>
      </c>
    </row>
    <row r="22" spans="1:15" ht="51" customHeight="1" x14ac:dyDescent="0.25">
      <c r="A22" s="33" t="s">
        <v>74</v>
      </c>
      <c r="B22" s="32" t="s">
        <v>75</v>
      </c>
      <c r="C22" s="32" t="s">
        <v>66</v>
      </c>
      <c r="D22" s="93" t="s">
        <v>76</v>
      </c>
      <c r="E22" s="31"/>
      <c r="F22" s="4"/>
      <c r="G22" s="4">
        <v>1</v>
      </c>
      <c r="H22" s="3"/>
      <c r="I22" s="3" t="s">
        <v>87</v>
      </c>
      <c r="J22" s="21">
        <v>0</v>
      </c>
      <c r="K22" s="9">
        <v>0</v>
      </c>
      <c r="L22" s="22">
        <f t="shared" si="0"/>
        <v>0</v>
      </c>
      <c r="M22" s="22">
        <f t="shared" si="1"/>
        <v>0</v>
      </c>
      <c r="N22" s="23">
        <v>0</v>
      </c>
      <c r="O22" s="22">
        <f t="shared" si="2"/>
        <v>0</v>
      </c>
    </row>
    <row r="23" spans="1:15" ht="32.25" customHeight="1" x14ac:dyDescent="0.25">
      <c r="A23" s="33" t="s">
        <v>77</v>
      </c>
      <c r="B23" s="32" t="s">
        <v>49</v>
      </c>
      <c r="C23" s="32" t="s">
        <v>78</v>
      </c>
      <c r="D23" s="93">
        <v>369195</v>
      </c>
      <c r="E23" s="31"/>
      <c r="F23" s="4"/>
      <c r="G23" s="4">
        <v>1</v>
      </c>
      <c r="H23" s="3"/>
      <c r="I23" s="3" t="s">
        <v>87</v>
      </c>
      <c r="J23" s="21">
        <v>0</v>
      </c>
      <c r="K23" s="9">
        <v>0</v>
      </c>
      <c r="L23" s="22">
        <f t="shared" si="0"/>
        <v>0</v>
      </c>
      <c r="M23" s="22">
        <f t="shared" si="1"/>
        <v>0</v>
      </c>
      <c r="N23" s="23">
        <v>0</v>
      </c>
      <c r="O23" s="22">
        <f t="shared" si="2"/>
        <v>0</v>
      </c>
    </row>
    <row r="24" spans="1:15" ht="36" customHeight="1" x14ac:dyDescent="0.25">
      <c r="A24" s="33" t="s">
        <v>79</v>
      </c>
      <c r="B24" s="32" t="s">
        <v>80</v>
      </c>
      <c r="C24" s="32" t="s">
        <v>43</v>
      </c>
      <c r="D24" s="93">
        <v>348066</v>
      </c>
      <c r="E24" s="31"/>
      <c r="F24" s="4"/>
      <c r="G24" s="4">
        <v>1</v>
      </c>
      <c r="H24" s="3"/>
      <c r="I24" s="3" t="s">
        <v>87</v>
      </c>
      <c r="J24" s="21">
        <v>0</v>
      </c>
      <c r="K24" s="9">
        <v>0</v>
      </c>
      <c r="L24" s="22">
        <f t="shared" si="0"/>
        <v>0</v>
      </c>
      <c r="M24" s="22">
        <f t="shared" si="1"/>
        <v>0</v>
      </c>
      <c r="N24" s="23">
        <v>0</v>
      </c>
      <c r="O24" s="22">
        <f t="shared" si="2"/>
        <v>0</v>
      </c>
    </row>
    <row r="25" spans="1:15" ht="40.5" customHeight="1" x14ac:dyDescent="0.25">
      <c r="A25" s="33" t="s">
        <v>81</v>
      </c>
      <c r="B25" s="32" t="s">
        <v>463</v>
      </c>
      <c r="C25" s="32" t="s">
        <v>82</v>
      </c>
      <c r="D25" s="93"/>
      <c r="E25" s="31"/>
      <c r="F25" s="4"/>
      <c r="G25" s="4">
        <v>1</v>
      </c>
      <c r="H25" s="3"/>
      <c r="I25" s="3" t="s">
        <v>87</v>
      </c>
      <c r="J25" s="21">
        <v>0</v>
      </c>
      <c r="K25" s="9">
        <v>0</v>
      </c>
      <c r="L25" s="22">
        <f t="shared" si="0"/>
        <v>0</v>
      </c>
      <c r="M25" s="22">
        <f t="shared" si="1"/>
        <v>0</v>
      </c>
      <c r="N25" s="23">
        <v>0</v>
      </c>
      <c r="O25" s="22">
        <f t="shared" si="2"/>
        <v>0</v>
      </c>
    </row>
    <row r="26" spans="1:15" ht="34.5" customHeight="1" x14ac:dyDescent="0.25">
      <c r="A26" s="33" t="s">
        <v>83</v>
      </c>
      <c r="B26" s="32" t="s">
        <v>84</v>
      </c>
      <c r="C26" s="32" t="s">
        <v>85</v>
      </c>
      <c r="D26" s="93">
        <v>908215</v>
      </c>
      <c r="E26" s="31"/>
      <c r="F26" s="4"/>
      <c r="G26" s="4">
        <v>1</v>
      </c>
      <c r="H26" s="3"/>
      <c r="I26" s="3" t="s">
        <v>87</v>
      </c>
      <c r="J26" s="21">
        <v>0</v>
      </c>
      <c r="K26" s="9">
        <v>0</v>
      </c>
      <c r="L26" s="22">
        <f t="shared" si="0"/>
        <v>0</v>
      </c>
      <c r="M26" s="22">
        <f t="shared" si="1"/>
        <v>0</v>
      </c>
      <c r="N26" s="23">
        <v>0</v>
      </c>
      <c r="O26" s="22">
        <f t="shared" si="2"/>
        <v>0</v>
      </c>
    </row>
    <row r="27" spans="1:15" x14ac:dyDescent="0.25">
      <c r="A27" s="5">
        <v>23</v>
      </c>
      <c r="B27" s="104" t="s">
        <v>16</v>
      </c>
      <c r="C27" s="105"/>
      <c r="D27" s="105"/>
      <c r="E27" s="105"/>
      <c r="F27" s="105"/>
      <c r="G27" s="105"/>
      <c r="H27" s="105"/>
      <c r="I27" s="105"/>
      <c r="J27" s="105"/>
      <c r="K27" s="106"/>
      <c r="L27" s="22">
        <f>SUM(L5:L26)</f>
        <v>0</v>
      </c>
      <c r="M27" s="22">
        <f>SUM(M5:M26)</f>
        <v>0</v>
      </c>
      <c r="N27" s="23" t="s">
        <v>17</v>
      </c>
      <c r="O27" s="22">
        <f>SUM(O5:O26)</f>
        <v>0</v>
      </c>
    </row>
    <row r="28" spans="1:15" x14ac:dyDescent="0.25">
      <c r="A28" s="13"/>
      <c r="B28" s="14"/>
      <c r="C28" s="14"/>
      <c r="D28" s="14"/>
      <c r="E28" s="14"/>
      <c r="F28" s="14"/>
      <c r="G28" s="15"/>
      <c r="H28" s="14"/>
      <c r="I28" s="14"/>
      <c r="J28" s="15"/>
      <c r="K28" s="15"/>
    </row>
    <row r="29" spans="1:15" x14ac:dyDescent="0.25">
      <c r="A29" s="13"/>
      <c r="B29" s="14"/>
      <c r="C29" s="14"/>
      <c r="D29" s="14"/>
      <c r="E29" s="14"/>
      <c r="F29" s="14"/>
      <c r="G29" s="15"/>
      <c r="H29" s="14"/>
      <c r="I29" s="14"/>
      <c r="J29" s="15"/>
      <c r="K29" s="15"/>
    </row>
    <row r="30" spans="1:15" x14ac:dyDescent="0.25">
      <c r="A30" s="11" t="s">
        <v>5</v>
      </c>
      <c r="B30" s="1"/>
      <c r="C30" s="1"/>
      <c r="D30" s="12"/>
      <c r="E30" s="2"/>
      <c r="J30" s="10"/>
    </row>
  </sheetData>
  <autoFilter ref="A4:K4"/>
  <mergeCells count="1">
    <mergeCell ref="B27:K27"/>
  </mergeCells>
  <pageMargins left="3.937007874015748E-2" right="3.937007874015748E-2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10"/>
  <sheetViews>
    <sheetView workbookViewId="0">
      <selection activeCell="B1" sqref="B1"/>
    </sheetView>
  </sheetViews>
  <sheetFormatPr defaultRowHeight="15" x14ac:dyDescent="0.25"/>
  <cols>
    <col min="1" max="1" width="4.7109375" customWidth="1"/>
    <col min="2" max="2" width="21.140625" customWidth="1"/>
    <col min="3" max="3" width="13.28515625" customWidth="1"/>
    <col min="4" max="4" width="11.5703125" customWidth="1"/>
    <col min="5" max="5" width="8.85546875" customWidth="1"/>
    <col min="8" max="8" width="6" customWidth="1"/>
    <col min="9" max="9" width="17.140625" customWidth="1"/>
  </cols>
  <sheetData>
    <row r="1" spans="1:15" ht="23.25" x14ac:dyDescent="0.35">
      <c r="B1" s="26" t="s">
        <v>464</v>
      </c>
      <c r="G1" s="8"/>
      <c r="J1" s="8"/>
      <c r="K1" s="8"/>
      <c r="L1" s="8"/>
      <c r="M1" s="8"/>
      <c r="N1" s="24"/>
      <c r="O1" s="8"/>
    </row>
    <row r="2" spans="1:15" ht="23.25" x14ac:dyDescent="0.35">
      <c r="A2" s="26"/>
      <c r="G2" s="8"/>
      <c r="J2" s="8"/>
      <c r="K2" s="8"/>
      <c r="L2" s="8"/>
      <c r="M2" s="8"/>
      <c r="N2" s="24"/>
      <c r="O2" s="8"/>
    </row>
    <row r="3" spans="1:15" ht="18" x14ac:dyDescent="0.25">
      <c r="B3" s="63" t="s">
        <v>318</v>
      </c>
      <c r="G3" s="8"/>
      <c r="J3" s="8"/>
      <c r="K3" s="8"/>
      <c r="L3" s="8"/>
      <c r="M3" s="8"/>
      <c r="N3" s="24"/>
      <c r="O3" s="8"/>
    </row>
    <row r="4" spans="1:15" ht="76.5" x14ac:dyDescent="0.25">
      <c r="A4" s="16" t="s">
        <v>0</v>
      </c>
      <c r="B4" s="16" t="s">
        <v>1</v>
      </c>
      <c r="C4" s="16" t="s">
        <v>2</v>
      </c>
      <c r="D4" s="16" t="s">
        <v>3</v>
      </c>
      <c r="E4" s="16" t="s">
        <v>7</v>
      </c>
      <c r="F4" s="16" t="s">
        <v>6</v>
      </c>
      <c r="G4" s="16" t="s">
        <v>8</v>
      </c>
      <c r="H4" s="16" t="s">
        <v>9</v>
      </c>
      <c r="I4" s="16" t="s">
        <v>4</v>
      </c>
      <c r="J4" s="17" t="s">
        <v>10</v>
      </c>
      <c r="K4" s="17" t="s">
        <v>11</v>
      </c>
      <c r="L4" s="17" t="s">
        <v>12</v>
      </c>
      <c r="M4" s="18" t="s">
        <v>13</v>
      </c>
      <c r="N4" s="19" t="s">
        <v>14</v>
      </c>
      <c r="O4" s="20" t="s">
        <v>15</v>
      </c>
    </row>
    <row r="5" spans="1:15" s="36" customFormat="1" ht="45" customHeight="1" x14ac:dyDescent="0.25">
      <c r="A5" s="33" t="s">
        <v>19</v>
      </c>
      <c r="B5" s="32" t="s">
        <v>89</v>
      </c>
      <c r="C5" s="32" t="s">
        <v>90</v>
      </c>
      <c r="D5" s="32" t="s">
        <v>91</v>
      </c>
      <c r="E5" s="32"/>
      <c r="F5" s="3"/>
      <c r="G5" s="4">
        <v>1</v>
      </c>
      <c r="H5" s="3"/>
      <c r="I5" s="3" t="s">
        <v>173</v>
      </c>
      <c r="J5" s="21">
        <v>0</v>
      </c>
      <c r="K5" s="9">
        <v>0</v>
      </c>
      <c r="L5" s="34">
        <f t="shared" ref="L5:L40" si="0">K5*J5</f>
        <v>0</v>
      </c>
      <c r="M5" s="34">
        <f t="shared" ref="M5:M40" si="1">ROUND(L5*G5,2)</f>
        <v>0</v>
      </c>
      <c r="N5" s="35">
        <v>0</v>
      </c>
      <c r="O5" s="34">
        <f t="shared" ref="O5:O40" si="2">ROUND(M5*(1+N5),2)</f>
        <v>0</v>
      </c>
    </row>
    <row r="6" spans="1:15" s="36" customFormat="1" ht="40.5" customHeight="1" x14ac:dyDescent="0.25">
      <c r="A6" s="33" t="s">
        <v>22</v>
      </c>
      <c r="B6" s="32" t="s">
        <v>92</v>
      </c>
      <c r="C6" s="32" t="s">
        <v>93</v>
      </c>
      <c r="D6" s="32" t="s">
        <v>94</v>
      </c>
      <c r="E6" s="32"/>
      <c r="F6" s="4"/>
      <c r="G6" s="4">
        <v>4</v>
      </c>
      <c r="H6" s="3"/>
      <c r="I6" s="3" t="s">
        <v>173</v>
      </c>
      <c r="J6" s="21">
        <v>0</v>
      </c>
      <c r="K6" s="9">
        <v>0</v>
      </c>
      <c r="L6" s="34">
        <f t="shared" si="0"/>
        <v>0</v>
      </c>
      <c r="M6" s="34">
        <f t="shared" si="1"/>
        <v>0</v>
      </c>
      <c r="N6" s="35">
        <v>0</v>
      </c>
      <c r="O6" s="34">
        <f t="shared" si="2"/>
        <v>0</v>
      </c>
    </row>
    <row r="7" spans="1:15" s="36" customFormat="1" ht="42.75" customHeight="1" x14ac:dyDescent="0.25">
      <c r="A7" s="33" t="s">
        <v>25</v>
      </c>
      <c r="B7" s="37" t="s">
        <v>95</v>
      </c>
      <c r="C7" s="37" t="s">
        <v>38</v>
      </c>
      <c r="D7" s="38"/>
      <c r="E7" s="38"/>
      <c r="F7" s="6"/>
      <c r="G7" s="3">
        <v>15</v>
      </c>
      <c r="H7" s="3"/>
      <c r="I7" s="3" t="s">
        <v>173</v>
      </c>
      <c r="J7" s="21">
        <v>0</v>
      </c>
      <c r="K7" s="9">
        <v>0</v>
      </c>
      <c r="L7" s="34">
        <f t="shared" si="0"/>
        <v>0</v>
      </c>
      <c r="M7" s="34">
        <f t="shared" si="1"/>
        <v>0</v>
      </c>
      <c r="N7" s="35">
        <v>0</v>
      </c>
      <c r="O7" s="34">
        <f t="shared" si="2"/>
        <v>0</v>
      </c>
    </row>
    <row r="8" spans="1:15" s="36" customFormat="1" ht="41.25" customHeight="1" x14ac:dyDescent="0.25">
      <c r="A8" s="33" t="s">
        <v>29</v>
      </c>
      <c r="B8" s="37" t="s">
        <v>96</v>
      </c>
      <c r="C8" s="37" t="s">
        <v>97</v>
      </c>
      <c r="D8" s="39" t="s">
        <v>98</v>
      </c>
      <c r="E8" s="39"/>
      <c r="F8" s="3"/>
      <c r="G8" s="4">
        <v>3</v>
      </c>
      <c r="H8" s="3"/>
      <c r="I8" s="3" t="s">
        <v>173</v>
      </c>
      <c r="J8" s="21">
        <v>0</v>
      </c>
      <c r="K8" s="9">
        <v>0</v>
      </c>
      <c r="L8" s="34">
        <f t="shared" si="0"/>
        <v>0</v>
      </c>
      <c r="M8" s="34">
        <f t="shared" si="1"/>
        <v>0</v>
      </c>
      <c r="N8" s="35">
        <v>0</v>
      </c>
      <c r="O8" s="34">
        <f t="shared" si="2"/>
        <v>0</v>
      </c>
    </row>
    <row r="9" spans="1:15" s="36" customFormat="1" ht="39" customHeight="1" x14ac:dyDescent="0.25">
      <c r="A9" s="33" t="s">
        <v>32</v>
      </c>
      <c r="B9" s="38" t="s">
        <v>99</v>
      </c>
      <c r="C9" s="37" t="s">
        <v>100</v>
      </c>
      <c r="D9" s="37" t="s">
        <v>101</v>
      </c>
      <c r="E9" s="37"/>
      <c r="F9" s="7"/>
      <c r="G9" s="4">
        <v>1</v>
      </c>
      <c r="H9" s="3"/>
      <c r="I9" s="3" t="s">
        <v>173</v>
      </c>
      <c r="J9" s="21">
        <v>0</v>
      </c>
      <c r="K9" s="9">
        <v>0</v>
      </c>
      <c r="L9" s="34">
        <f t="shared" si="0"/>
        <v>0</v>
      </c>
      <c r="M9" s="34">
        <f t="shared" si="1"/>
        <v>0</v>
      </c>
      <c r="N9" s="35">
        <v>0</v>
      </c>
      <c r="O9" s="34">
        <f t="shared" si="2"/>
        <v>0</v>
      </c>
    </row>
    <row r="10" spans="1:15" s="36" customFormat="1" ht="44.25" customHeight="1" x14ac:dyDescent="0.25">
      <c r="A10" s="33" t="s">
        <v>36</v>
      </c>
      <c r="B10" s="32" t="s">
        <v>102</v>
      </c>
      <c r="C10" s="32" t="s">
        <v>103</v>
      </c>
      <c r="D10" s="40"/>
      <c r="E10" s="40"/>
      <c r="F10" s="4"/>
      <c r="G10" s="4">
        <v>3</v>
      </c>
      <c r="H10" s="3"/>
      <c r="I10" s="3" t="s">
        <v>173</v>
      </c>
      <c r="J10" s="21">
        <v>0</v>
      </c>
      <c r="K10" s="9">
        <v>0</v>
      </c>
      <c r="L10" s="34">
        <f t="shared" si="0"/>
        <v>0</v>
      </c>
      <c r="M10" s="34">
        <f t="shared" si="1"/>
        <v>0</v>
      </c>
      <c r="N10" s="35">
        <v>0</v>
      </c>
      <c r="O10" s="34">
        <f t="shared" si="2"/>
        <v>0</v>
      </c>
    </row>
    <row r="11" spans="1:15" s="36" customFormat="1" ht="38.25" customHeight="1" x14ac:dyDescent="0.25">
      <c r="A11" s="33" t="s">
        <v>39</v>
      </c>
      <c r="B11" s="41" t="s">
        <v>104</v>
      </c>
      <c r="C11" s="32" t="s">
        <v>93</v>
      </c>
      <c r="D11" s="41" t="s">
        <v>105</v>
      </c>
      <c r="E11" s="41"/>
      <c r="F11" s="4"/>
      <c r="G11" s="4">
        <v>1</v>
      </c>
      <c r="H11" s="3"/>
      <c r="I11" s="3" t="s">
        <v>173</v>
      </c>
      <c r="J11" s="21">
        <v>0</v>
      </c>
      <c r="K11" s="9">
        <v>0</v>
      </c>
      <c r="L11" s="34">
        <f t="shared" si="0"/>
        <v>0</v>
      </c>
      <c r="M11" s="34">
        <f t="shared" si="1"/>
        <v>0</v>
      </c>
      <c r="N11" s="35">
        <v>0</v>
      </c>
      <c r="O11" s="34">
        <f t="shared" si="2"/>
        <v>0</v>
      </c>
    </row>
    <row r="12" spans="1:15" s="36" customFormat="1" ht="42" customHeight="1" x14ac:dyDescent="0.25">
      <c r="A12" s="33">
        <v>8</v>
      </c>
      <c r="B12" s="41" t="s">
        <v>106</v>
      </c>
      <c r="C12" s="32" t="s">
        <v>107</v>
      </c>
      <c r="D12" s="41"/>
      <c r="E12" s="41"/>
      <c r="F12" s="4"/>
      <c r="G12" s="4">
        <v>2</v>
      </c>
      <c r="H12" s="3"/>
      <c r="I12" s="3" t="s">
        <v>173</v>
      </c>
      <c r="J12" s="21">
        <v>0</v>
      </c>
      <c r="K12" s="9">
        <v>0</v>
      </c>
      <c r="L12" s="34">
        <f t="shared" si="0"/>
        <v>0</v>
      </c>
      <c r="M12" s="34">
        <f t="shared" si="1"/>
        <v>0</v>
      </c>
      <c r="N12" s="35">
        <v>0</v>
      </c>
      <c r="O12" s="34">
        <f t="shared" si="2"/>
        <v>0</v>
      </c>
    </row>
    <row r="13" spans="1:15" s="36" customFormat="1" ht="36.75" customHeight="1" x14ac:dyDescent="0.25">
      <c r="A13" s="33">
        <v>9</v>
      </c>
      <c r="B13" s="41" t="s">
        <v>108</v>
      </c>
      <c r="C13" s="32" t="s">
        <v>109</v>
      </c>
      <c r="D13" s="41">
        <v>354333</v>
      </c>
      <c r="E13" s="41"/>
      <c r="F13" s="4"/>
      <c r="G13" s="4">
        <v>1</v>
      </c>
      <c r="H13" s="3"/>
      <c r="I13" s="3" t="s">
        <v>173</v>
      </c>
      <c r="J13" s="21">
        <v>0</v>
      </c>
      <c r="K13" s="9">
        <v>0</v>
      </c>
      <c r="L13" s="34">
        <f t="shared" si="0"/>
        <v>0</v>
      </c>
      <c r="M13" s="34">
        <f t="shared" si="1"/>
        <v>0</v>
      </c>
      <c r="N13" s="35">
        <v>0</v>
      </c>
      <c r="O13" s="34">
        <f t="shared" si="2"/>
        <v>0</v>
      </c>
    </row>
    <row r="14" spans="1:15" s="36" customFormat="1" ht="40.5" customHeight="1" x14ac:dyDescent="0.25">
      <c r="A14" s="33">
        <v>10</v>
      </c>
      <c r="B14" s="41" t="s">
        <v>110</v>
      </c>
      <c r="C14" s="32" t="s">
        <v>93</v>
      </c>
      <c r="D14" s="41"/>
      <c r="E14" s="41"/>
      <c r="F14" s="4"/>
      <c r="G14" s="4">
        <v>3</v>
      </c>
      <c r="H14" s="3"/>
      <c r="I14" s="3" t="s">
        <v>173</v>
      </c>
      <c r="J14" s="21">
        <v>0</v>
      </c>
      <c r="K14" s="9">
        <v>0</v>
      </c>
      <c r="L14" s="34">
        <f t="shared" si="0"/>
        <v>0</v>
      </c>
      <c r="M14" s="34">
        <f t="shared" si="1"/>
        <v>0</v>
      </c>
      <c r="N14" s="35">
        <v>0</v>
      </c>
      <c r="O14" s="34">
        <f t="shared" si="2"/>
        <v>0</v>
      </c>
    </row>
    <row r="15" spans="1:15" s="36" customFormat="1" ht="42" customHeight="1" x14ac:dyDescent="0.25">
      <c r="A15" s="33">
        <v>11</v>
      </c>
      <c r="B15" s="41" t="s">
        <v>111</v>
      </c>
      <c r="C15" s="32" t="s">
        <v>112</v>
      </c>
      <c r="D15" s="41"/>
      <c r="E15" s="41"/>
      <c r="F15" s="4"/>
      <c r="G15" s="4">
        <v>1</v>
      </c>
      <c r="H15" s="3"/>
      <c r="I15" s="3" t="s">
        <v>173</v>
      </c>
      <c r="J15" s="21">
        <v>0</v>
      </c>
      <c r="K15" s="9">
        <v>0</v>
      </c>
      <c r="L15" s="34">
        <f t="shared" si="0"/>
        <v>0</v>
      </c>
      <c r="M15" s="34">
        <f t="shared" si="1"/>
        <v>0</v>
      </c>
      <c r="N15" s="35">
        <v>0</v>
      </c>
      <c r="O15" s="34">
        <f t="shared" si="2"/>
        <v>0</v>
      </c>
    </row>
    <row r="16" spans="1:15" s="36" customFormat="1" ht="41.25" customHeight="1" x14ac:dyDescent="0.25">
      <c r="A16" s="33">
        <v>12</v>
      </c>
      <c r="B16" s="41" t="s">
        <v>113</v>
      </c>
      <c r="C16" s="32" t="s">
        <v>114</v>
      </c>
      <c r="D16" s="41"/>
      <c r="E16" s="41"/>
      <c r="F16" s="4"/>
      <c r="G16" s="4">
        <v>1</v>
      </c>
      <c r="H16" s="3"/>
      <c r="I16" s="3" t="s">
        <v>173</v>
      </c>
      <c r="J16" s="21">
        <v>0</v>
      </c>
      <c r="K16" s="9">
        <v>0</v>
      </c>
      <c r="L16" s="34">
        <f t="shared" si="0"/>
        <v>0</v>
      </c>
      <c r="M16" s="34">
        <f t="shared" si="1"/>
        <v>0</v>
      </c>
      <c r="N16" s="35">
        <v>0</v>
      </c>
      <c r="O16" s="34">
        <f t="shared" si="2"/>
        <v>0</v>
      </c>
    </row>
    <row r="17" spans="1:15" s="36" customFormat="1" ht="42" customHeight="1" x14ac:dyDescent="0.25">
      <c r="A17" s="33">
        <v>13</v>
      </c>
      <c r="B17" s="41" t="s">
        <v>115</v>
      </c>
      <c r="C17" s="32" t="s">
        <v>116</v>
      </c>
      <c r="D17" s="41" t="s">
        <v>117</v>
      </c>
      <c r="E17" s="41"/>
      <c r="F17" s="4"/>
      <c r="G17" s="4">
        <v>1</v>
      </c>
      <c r="H17" s="3"/>
      <c r="I17" s="3" t="s">
        <v>173</v>
      </c>
      <c r="J17" s="21">
        <v>0</v>
      </c>
      <c r="K17" s="9">
        <v>0</v>
      </c>
      <c r="L17" s="34">
        <f t="shared" si="0"/>
        <v>0</v>
      </c>
      <c r="M17" s="34">
        <f t="shared" si="1"/>
        <v>0</v>
      </c>
      <c r="N17" s="35">
        <v>0</v>
      </c>
      <c r="O17" s="34">
        <f t="shared" si="2"/>
        <v>0</v>
      </c>
    </row>
    <row r="18" spans="1:15" s="36" customFormat="1" ht="40.5" customHeight="1" x14ac:dyDescent="0.25">
      <c r="A18" s="33">
        <v>14</v>
      </c>
      <c r="B18" s="41" t="s">
        <v>118</v>
      </c>
      <c r="C18" s="32" t="s">
        <v>119</v>
      </c>
      <c r="D18" s="41" t="s">
        <v>120</v>
      </c>
      <c r="E18" s="41"/>
      <c r="F18" s="4"/>
      <c r="G18" s="4">
        <v>1</v>
      </c>
      <c r="H18" s="3"/>
      <c r="I18" s="3" t="s">
        <v>173</v>
      </c>
      <c r="J18" s="21">
        <v>0</v>
      </c>
      <c r="K18" s="9">
        <v>0</v>
      </c>
      <c r="L18" s="34">
        <f t="shared" si="0"/>
        <v>0</v>
      </c>
      <c r="M18" s="34">
        <f t="shared" si="1"/>
        <v>0</v>
      </c>
      <c r="N18" s="35">
        <v>0</v>
      </c>
      <c r="O18" s="34">
        <f t="shared" si="2"/>
        <v>0</v>
      </c>
    </row>
    <row r="19" spans="1:15" s="36" customFormat="1" ht="43.5" customHeight="1" x14ac:dyDescent="0.25">
      <c r="A19" s="33">
        <v>15</v>
      </c>
      <c r="B19" s="41" t="s">
        <v>121</v>
      </c>
      <c r="C19" s="32" t="s">
        <v>122</v>
      </c>
      <c r="D19" s="41" t="s">
        <v>123</v>
      </c>
      <c r="E19" s="41"/>
      <c r="F19" s="4"/>
      <c r="G19" s="4">
        <v>1</v>
      </c>
      <c r="H19" s="3"/>
      <c r="I19" s="3" t="s">
        <v>173</v>
      </c>
      <c r="J19" s="21">
        <v>0</v>
      </c>
      <c r="K19" s="9">
        <v>0</v>
      </c>
      <c r="L19" s="34">
        <f t="shared" si="0"/>
        <v>0</v>
      </c>
      <c r="M19" s="34">
        <f t="shared" si="1"/>
        <v>0</v>
      </c>
      <c r="N19" s="35">
        <v>0</v>
      </c>
      <c r="O19" s="34">
        <f t="shared" si="2"/>
        <v>0</v>
      </c>
    </row>
    <row r="20" spans="1:15" s="36" customFormat="1" ht="42.75" customHeight="1" x14ac:dyDescent="0.25">
      <c r="A20" s="33">
        <v>16</v>
      </c>
      <c r="B20" s="41" t="s">
        <v>40</v>
      </c>
      <c r="C20" s="32" t="s">
        <v>124</v>
      </c>
      <c r="D20" s="41"/>
      <c r="E20" s="41"/>
      <c r="F20" s="4"/>
      <c r="G20" s="4">
        <v>18</v>
      </c>
      <c r="H20" s="3"/>
      <c r="I20" s="3" t="s">
        <v>173</v>
      </c>
      <c r="J20" s="21">
        <v>0</v>
      </c>
      <c r="K20" s="9">
        <v>0</v>
      </c>
      <c r="L20" s="34">
        <f t="shared" si="0"/>
        <v>0</v>
      </c>
      <c r="M20" s="34">
        <f t="shared" si="1"/>
        <v>0</v>
      </c>
      <c r="N20" s="35">
        <v>0</v>
      </c>
      <c r="O20" s="34">
        <f t="shared" si="2"/>
        <v>0</v>
      </c>
    </row>
    <row r="21" spans="1:15" s="36" customFormat="1" ht="44.25" customHeight="1" x14ac:dyDescent="0.25">
      <c r="A21" s="33">
        <v>17</v>
      </c>
      <c r="B21" s="41" t="s">
        <v>125</v>
      </c>
      <c r="C21" s="32" t="s">
        <v>126</v>
      </c>
      <c r="D21" s="41" t="s">
        <v>127</v>
      </c>
      <c r="E21" s="41"/>
      <c r="F21" s="4"/>
      <c r="G21" s="4">
        <v>3</v>
      </c>
      <c r="H21" s="3"/>
      <c r="I21" s="3" t="s">
        <v>173</v>
      </c>
      <c r="J21" s="21">
        <v>0</v>
      </c>
      <c r="K21" s="9">
        <v>0</v>
      </c>
      <c r="L21" s="34">
        <f t="shared" si="0"/>
        <v>0</v>
      </c>
      <c r="M21" s="34">
        <f t="shared" si="1"/>
        <v>0</v>
      </c>
      <c r="N21" s="35">
        <v>0</v>
      </c>
      <c r="O21" s="34">
        <f t="shared" si="2"/>
        <v>0</v>
      </c>
    </row>
    <row r="22" spans="1:15" s="36" customFormat="1" ht="42" customHeight="1" x14ac:dyDescent="0.25">
      <c r="A22" s="33">
        <v>18</v>
      </c>
      <c r="B22" s="41" t="s">
        <v>128</v>
      </c>
      <c r="C22" s="32" t="s">
        <v>129</v>
      </c>
      <c r="D22" s="41" t="s">
        <v>130</v>
      </c>
      <c r="E22" s="41"/>
      <c r="F22" s="4"/>
      <c r="G22" s="4">
        <v>1</v>
      </c>
      <c r="H22" s="3"/>
      <c r="I22" s="3" t="s">
        <v>173</v>
      </c>
      <c r="J22" s="21">
        <v>0</v>
      </c>
      <c r="K22" s="9">
        <v>0</v>
      </c>
      <c r="L22" s="34">
        <f t="shared" si="0"/>
        <v>0</v>
      </c>
      <c r="M22" s="34">
        <f t="shared" si="1"/>
        <v>0</v>
      </c>
      <c r="N22" s="35">
        <v>0</v>
      </c>
      <c r="O22" s="34">
        <f t="shared" si="2"/>
        <v>0</v>
      </c>
    </row>
    <row r="23" spans="1:15" s="36" customFormat="1" ht="39.75" customHeight="1" x14ac:dyDescent="0.25">
      <c r="A23" s="33">
        <v>19</v>
      </c>
      <c r="B23" s="41" t="s">
        <v>131</v>
      </c>
      <c r="C23" s="32" t="s">
        <v>132</v>
      </c>
      <c r="D23" s="41"/>
      <c r="E23" s="41"/>
      <c r="F23" s="4"/>
      <c r="G23" s="4">
        <v>1</v>
      </c>
      <c r="H23" s="3"/>
      <c r="I23" s="3" t="s">
        <v>173</v>
      </c>
      <c r="J23" s="21">
        <v>0</v>
      </c>
      <c r="K23" s="9">
        <v>0</v>
      </c>
      <c r="L23" s="34">
        <f t="shared" si="0"/>
        <v>0</v>
      </c>
      <c r="M23" s="34">
        <f t="shared" si="1"/>
        <v>0</v>
      </c>
      <c r="N23" s="35">
        <v>0</v>
      </c>
      <c r="O23" s="34">
        <f t="shared" si="2"/>
        <v>0</v>
      </c>
    </row>
    <row r="24" spans="1:15" s="36" customFormat="1" ht="40.5" customHeight="1" x14ac:dyDescent="0.25">
      <c r="A24" s="33">
        <v>20</v>
      </c>
      <c r="B24" s="41" t="s">
        <v>133</v>
      </c>
      <c r="C24" s="32" t="s">
        <v>134</v>
      </c>
      <c r="D24" s="41" t="s">
        <v>135</v>
      </c>
      <c r="E24" s="41"/>
      <c r="F24" s="4"/>
      <c r="G24" s="4">
        <v>3</v>
      </c>
      <c r="H24" s="3"/>
      <c r="I24" s="3" t="s">
        <v>173</v>
      </c>
      <c r="J24" s="21">
        <v>0</v>
      </c>
      <c r="K24" s="9">
        <v>0</v>
      </c>
      <c r="L24" s="34">
        <f t="shared" si="0"/>
        <v>0</v>
      </c>
      <c r="M24" s="34">
        <f t="shared" si="1"/>
        <v>0</v>
      </c>
      <c r="N24" s="35">
        <v>0</v>
      </c>
      <c r="O24" s="34">
        <f t="shared" si="2"/>
        <v>0</v>
      </c>
    </row>
    <row r="25" spans="1:15" s="36" customFormat="1" ht="39" x14ac:dyDescent="0.25">
      <c r="A25" s="33">
        <v>21</v>
      </c>
      <c r="B25" s="41" t="s">
        <v>136</v>
      </c>
      <c r="C25" s="32" t="s">
        <v>137</v>
      </c>
      <c r="D25" s="41" t="s">
        <v>138</v>
      </c>
      <c r="E25" s="41"/>
      <c r="F25" s="4"/>
      <c r="G25" s="4">
        <v>2</v>
      </c>
      <c r="H25" s="3"/>
      <c r="I25" s="3" t="s">
        <v>173</v>
      </c>
      <c r="J25" s="21">
        <v>0</v>
      </c>
      <c r="K25" s="9">
        <v>0</v>
      </c>
      <c r="L25" s="34">
        <f t="shared" si="0"/>
        <v>0</v>
      </c>
      <c r="M25" s="34">
        <f t="shared" si="1"/>
        <v>0</v>
      </c>
      <c r="N25" s="35">
        <v>0</v>
      </c>
      <c r="O25" s="34">
        <f t="shared" si="2"/>
        <v>0</v>
      </c>
    </row>
    <row r="26" spans="1:15" s="36" customFormat="1" ht="37.5" customHeight="1" x14ac:dyDescent="0.25">
      <c r="A26" s="33">
        <v>22</v>
      </c>
      <c r="B26" s="41" t="s">
        <v>139</v>
      </c>
      <c r="C26" s="32" t="s">
        <v>140</v>
      </c>
      <c r="D26" s="41"/>
      <c r="E26" s="41"/>
      <c r="F26" s="4"/>
      <c r="G26" s="4">
        <v>3</v>
      </c>
      <c r="H26" s="3"/>
      <c r="I26" s="3" t="s">
        <v>173</v>
      </c>
      <c r="J26" s="21">
        <v>0</v>
      </c>
      <c r="K26" s="9">
        <v>0</v>
      </c>
      <c r="L26" s="34">
        <f t="shared" si="0"/>
        <v>0</v>
      </c>
      <c r="M26" s="34">
        <f t="shared" si="1"/>
        <v>0</v>
      </c>
      <c r="N26" s="35">
        <v>0</v>
      </c>
      <c r="O26" s="34">
        <f t="shared" si="2"/>
        <v>0</v>
      </c>
    </row>
    <row r="27" spans="1:15" s="36" customFormat="1" ht="36.75" customHeight="1" x14ac:dyDescent="0.25">
      <c r="A27" s="33">
        <v>23</v>
      </c>
      <c r="B27" s="41" t="s">
        <v>141</v>
      </c>
      <c r="C27" s="32" t="s">
        <v>142</v>
      </c>
      <c r="D27" s="41">
        <v>937983</v>
      </c>
      <c r="E27" s="41"/>
      <c r="F27" s="4"/>
      <c r="G27" s="4">
        <v>1</v>
      </c>
      <c r="H27" s="3"/>
      <c r="I27" s="3" t="s">
        <v>173</v>
      </c>
      <c r="J27" s="21">
        <v>0</v>
      </c>
      <c r="K27" s="9">
        <v>0</v>
      </c>
      <c r="L27" s="34">
        <f t="shared" si="0"/>
        <v>0</v>
      </c>
      <c r="M27" s="34">
        <f t="shared" si="1"/>
        <v>0</v>
      </c>
      <c r="N27" s="35">
        <v>0</v>
      </c>
      <c r="O27" s="34">
        <f t="shared" si="2"/>
        <v>0</v>
      </c>
    </row>
    <row r="28" spans="1:15" s="36" customFormat="1" ht="41.25" customHeight="1" x14ac:dyDescent="0.25">
      <c r="A28" s="33">
        <v>24</v>
      </c>
      <c r="B28" s="41" t="s">
        <v>143</v>
      </c>
      <c r="C28" s="32" t="s">
        <v>144</v>
      </c>
      <c r="D28" s="41" t="s">
        <v>145</v>
      </c>
      <c r="E28" s="32" t="s">
        <v>174</v>
      </c>
      <c r="F28" s="4"/>
      <c r="G28" s="4">
        <v>4</v>
      </c>
      <c r="H28" s="3"/>
      <c r="I28" s="3" t="s">
        <v>173</v>
      </c>
      <c r="J28" s="21">
        <v>0</v>
      </c>
      <c r="K28" s="9">
        <v>0</v>
      </c>
      <c r="L28" s="34">
        <f t="shared" si="0"/>
        <v>0</v>
      </c>
      <c r="M28" s="34">
        <f t="shared" si="1"/>
        <v>0</v>
      </c>
      <c r="N28" s="35">
        <v>0</v>
      </c>
      <c r="O28" s="34">
        <f t="shared" si="2"/>
        <v>0</v>
      </c>
    </row>
    <row r="29" spans="1:15" s="36" customFormat="1" ht="39.75" customHeight="1" x14ac:dyDescent="0.25">
      <c r="A29" s="33">
        <v>25</v>
      </c>
      <c r="B29" s="41" t="s">
        <v>146</v>
      </c>
      <c r="C29" s="32" t="s">
        <v>147</v>
      </c>
      <c r="D29" s="41" t="s">
        <v>148</v>
      </c>
      <c r="E29" s="41"/>
      <c r="F29" s="4"/>
      <c r="G29" s="4">
        <v>4</v>
      </c>
      <c r="H29" s="3"/>
      <c r="I29" s="3" t="s">
        <v>173</v>
      </c>
      <c r="J29" s="21">
        <v>0</v>
      </c>
      <c r="K29" s="9">
        <v>0</v>
      </c>
      <c r="L29" s="34">
        <f t="shared" si="0"/>
        <v>0</v>
      </c>
      <c r="M29" s="34">
        <f t="shared" si="1"/>
        <v>0</v>
      </c>
      <c r="N29" s="35">
        <v>0</v>
      </c>
      <c r="O29" s="34">
        <f t="shared" si="2"/>
        <v>0</v>
      </c>
    </row>
    <row r="30" spans="1:15" s="36" customFormat="1" ht="42" customHeight="1" x14ac:dyDescent="0.25">
      <c r="A30" s="33">
        <v>26</v>
      </c>
      <c r="B30" s="41" t="s">
        <v>149</v>
      </c>
      <c r="C30" s="32" t="s">
        <v>150</v>
      </c>
      <c r="D30" s="41" t="s">
        <v>151</v>
      </c>
      <c r="E30" s="41"/>
      <c r="F30" s="4"/>
      <c r="G30" s="4">
        <v>1</v>
      </c>
      <c r="H30" s="3"/>
      <c r="I30" s="3" t="s">
        <v>173</v>
      </c>
      <c r="J30" s="21">
        <v>0</v>
      </c>
      <c r="K30" s="9">
        <v>0</v>
      </c>
      <c r="L30" s="34">
        <f t="shared" si="0"/>
        <v>0</v>
      </c>
      <c r="M30" s="34">
        <f t="shared" si="1"/>
        <v>0</v>
      </c>
      <c r="N30" s="35">
        <v>0</v>
      </c>
      <c r="O30" s="34">
        <f t="shared" si="2"/>
        <v>0</v>
      </c>
    </row>
    <row r="31" spans="1:15" s="36" customFormat="1" ht="41.25" customHeight="1" x14ac:dyDescent="0.25">
      <c r="A31" s="33">
        <v>27</v>
      </c>
      <c r="B31" s="41" t="s">
        <v>152</v>
      </c>
      <c r="C31" s="32" t="s">
        <v>153</v>
      </c>
      <c r="D31" s="41" t="s">
        <v>154</v>
      </c>
      <c r="E31" s="41"/>
      <c r="F31" s="4"/>
      <c r="G31" s="4">
        <v>2</v>
      </c>
      <c r="H31" s="3"/>
      <c r="I31" s="3" t="s">
        <v>173</v>
      </c>
      <c r="J31" s="21">
        <v>0</v>
      </c>
      <c r="K31" s="9">
        <v>0</v>
      </c>
      <c r="L31" s="34">
        <f t="shared" si="0"/>
        <v>0</v>
      </c>
      <c r="M31" s="34">
        <f t="shared" si="1"/>
        <v>0</v>
      </c>
      <c r="N31" s="35">
        <v>0</v>
      </c>
      <c r="O31" s="34">
        <f t="shared" si="2"/>
        <v>0</v>
      </c>
    </row>
    <row r="32" spans="1:15" s="36" customFormat="1" ht="41.25" customHeight="1" x14ac:dyDescent="0.25">
      <c r="A32" s="33">
        <v>28</v>
      </c>
      <c r="B32" s="32" t="s">
        <v>155</v>
      </c>
      <c r="C32" s="32" t="s">
        <v>150</v>
      </c>
      <c r="D32" s="41" t="s">
        <v>156</v>
      </c>
      <c r="E32" s="41"/>
      <c r="F32" s="4"/>
      <c r="G32" s="4">
        <v>1</v>
      </c>
      <c r="H32" s="3"/>
      <c r="I32" s="3" t="s">
        <v>173</v>
      </c>
      <c r="J32" s="21">
        <v>0</v>
      </c>
      <c r="K32" s="9">
        <v>0</v>
      </c>
      <c r="L32" s="34">
        <f t="shared" si="0"/>
        <v>0</v>
      </c>
      <c r="M32" s="34">
        <f t="shared" si="1"/>
        <v>0</v>
      </c>
      <c r="N32" s="35">
        <v>0</v>
      </c>
      <c r="O32" s="34">
        <f t="shared" si="2"/>
        <v>0</v>
      </c>
    </row>
    <row r="33" spans="1:15" s="36" customFormat="1" ht="38.25" customHeight="1" x14ac:dyDescent="0.25">
      <c r="A33" s="33">
        <v>29</v>
      </c>
      <c r="B33" s="41" t="s">
        <v>157</v>
      </c>
      <c r="C33" s="32" t="s">
        <v>158</v>
      </c>
      <c r="D33" s="41" t="s">
        <v>159</v>
      </c>
      <c r="E33" s="41"/>
      <c r="F33" s="4"/>
      <c r="G33" s="4">
        <v>1</v>
      </c>
      <c r="H33" s="3"/>
      <c r="I33" s="3" t="s">
        <v>173</v>
      </c>
      <c r="J33" s="21">
        <v>0</v>
      </c>
      <c r="K33" s="9">
        <v>0</v>
      </c>
      <c r="L33" s="34">
        <f t="shared" si="0"/>
        <v>0</v>
      </c>
      <c r="M33" s="34">
        <f t="shared" si="1"/>
        <v>0</v>
      </c>
      <c r="N33" s="35">
        <v>0</v>
      </c>
      <c r="O33" s="34">
        <f t="shared" si="2"/>
        <v>0</v>
      </c>
    </row>
    <row r="34" spans="1:15" s="36" customFormat="1" ht="42.75" customHeight="1" x14ac:dyDescent="0.25">
      <c r="A34" s="33">
        <v>30</v>
      </c>
      <c r="B34" s="41" t="s">
        <v>160</v>
      </c>
      <c r="C34" s="32" t="s">
        <v>161</v>
      </c>
      <c r="D34" s="41" t="s">
        <v>162</v>
      </c>
      <c r="E34" s="41"/>
      <c r="F34" s="4"/>
      <c r="G34" s="4">
        <v>3</v>
      </c>
      <c r="H34" s="3"/>
      <c r="I34" s="3" t="s">
        <v>173</v>
      </c>
      <c r="J34" s="21">
        <v>0</v>
      </c>
      <c r="K34" s="9">
        <v>0</v>
      </c>
      <c r="L34" s="34">
        <f t="shared" si="0"/>
        <v>0</v>
      </c>
      <c r="M34" s="34">
        <f t="shared" si="1"/>
        <v>0</v>
      </c>
      <c r="N34" s="35">
        <v>0</v>
      </c>
      <c r="O34" s="34">
        <f t="shared" si="2"/>
        <v>0</v>
      </c>
    </row>
    <row r="35" spans="1:15" s="36" customFormat="1" ht="40.5" customHeight="1" x14ac:dyDescent="0.25">
      <c r="A35" s="33">
        <v>31</v>
      </c>
      <c r="B35" s="41" t="s">
        <v>163</v>
      </c>
      <c r="C35" s="32" t="s">
        <v>164</v>
      </c>
      <c r="D35" s="41" t="s">
        <v>165</v>
      </c>
      <c r="E35" s="41"/>
      <c r="F35" s="4"/>
      <c r="G35" s="4">
        <v>1</v>
      </c>
      <c r="H35" s="3"/>
      <c r="I35" s="3" t="s">
        <v>173</v>
      </c>
      <c r="J35" s="21">
        <v>0</v>
      </c>
      <c r="K35" s="9">
        <v>0</v>
      </c>
      <c r="L35" s="34">
        <f t="shared" si="0"/>
        <v>0</v>
      </c>
      <c r="M35" s="34">
        <f t="shared" si="1"/>
        <v>0</v>
      </c>
      <c r="N35" s="35">
        <v>0</v>
      </c>
      <c r="O35" s="34">
        <f t="shared" si="2"/>
        <v>0</v>
      </c>
    </row>
    <row r="36" spans="1:15" s="36" customFormat="1" ht="41.25" customHeight="1" x14ac:dyDescent="0.25">
      <c r="A36" s="33">
        <v>32</v>
      </c>
      <c r="B36" s="41" t="s">
        <v>26</v>
      </c>
      <c r="C36" s="32" t="s">
        <v>166</v>
      </c>
      <c r="D36" s="41" t="s">
        <v>167</v>
      </c>
      <c r="E36" s="41"/>
      <c r="F36" s="4"/>
      <c r="G36" s="4">
        <v>1</v>
      </c>
      <c r="H36" s="3"/>
      <c r="I36" s="3" t="s">
        <v>173</v>
      </c>
      <c r="J36" s="21">
        <v>0</v>
      </c>
      <c r="K36" s="9">
        <v>0</v>
      </c>
      <c r="L36" s="34">
        <f t="shared" si="0"/>
        <v>0</v>
      </c>
      <c r="M36" s="34">
        <f t="shared" si="1"/>
        <v>0</v>
      </c>
      <c r="N36" s="35">
        <v>0</v>
      </c>
      <c r="O36" s="34">
        <f t="shared" si="2"/>
        <v>0</v>
      </c>
    </row>
    <row r="37" spans="1:15" s="36" customFormat="1" ht="39" customHeight="1" x14ac:dyDescent="0.25">
      <c r="A37" s="33">
        <v>33</v>
      </c>
      <c r="B37" s="41" t="s">
        <v>168</v>
      </c>
      <c r="C37" s="32" t="s">
        <v>116</v>
      </c>
      <c r="D37" s="41"/>
      <c r="E37" s="41"/>
      <c r="F37" s="4"/>
      <c r="G37" s="4">
        <v>2</v>
      </c>
      <c r="H37" s="3"/>
      <c r="I37" s="3" t="s">
        <v>173</v>
      </c>
      <c r="J37" s="21">
        <v>0</v>
      </c>
      <c r="K37" s="9">
        <v>0</v>
      </c>
      <c r="L37" s="34">
        <f t="shared" si="0"/>
        <v>0</v>
      </c>
      <c r="M37" s="34">
        <f t="shared" si="1"/>
        <v>0</v>
      </c>
      <c r="N37" s="35">
        <v>0</v>
      </c>
      <c r="O37" s="34">
        <f t="shared" si="2"/>
        <v>0</v>
      </c>
    </row>
    <row r="38" spans="1:15" s="36" customFormat="1" ht="39" customHeight="1" x14ac:dyDescent="0.25">
      <c r="A38" s="33">
        <v>34</v>
      </c>
      <c r="B38" s="32" t="s">
        <v>65</v>
      </c>
      <c r="C38" s="32" t="s">
        <v>150</v>
      </c>
      <c r="D38" s="41" t="s">
        <v>169</v>
      </c>
      <c r="E38" s="41"/>
      <c r="F38" s="4"/>
      <c r="G38" s="4">
        <v>1</v>
      </c>
      <c r="H38" s="3"/>
      <c r="I38" s="3" t="s">
        <v>173</v>
      </c>
      <c r="J38" s="21">
        <v>0</v>
      </c>
      <c r="K38" s="9">
        <v>0</v>
      </c>
      <c r="L38" s="34">
        <f t="shared" si="0"/>
        <v>0</v>
      </c>
      <c r="M38" s="34">
        <f t="shared" si="1"/>
        <v>0</v>
      </c>
      <c r="N38" s="35">
        <v>0</v>
      </c>
      <c r="O38" s="34">
        <f t="shared" si="2"/>
        <v>0</v>
      </c>
    </row>
    <row r="39" spans="1:15" s="36" customFormat="1" ht="37.5" customHeight="1" x14ac:dyDescent="0.25">
      <c r="A39" s="33">
        <v>35</v>
      </c>
      <c r="B39" s="32" t="s">
        <v>170</v>
      </c>
      <c r="C39" s="32"/>
      <c r="D39" s="41"/>
      <c r="E39" s="41"/>
      <c r="F39" s="4"/>
      <c r="G39" s="4">
        <v>1</v>
      </c>
      <c r="H39" s="3"/>
      <c r="I39" s="3" t="s">
        <v>173</v>
      </c>
      <c r="J39" s="21">
        <v>0</v>
      </c>
      <c r="K39" s="9">
        <v>0</v>
      </c>
      <c r="L39" s="34">
        <f t="shared" si="0"/>
        <v>0</v>
      </c>
      <c r="M39" s="34">
        <f t="shared" si="1"/>
        <v>0</v>
      </c>
      <c r="N39" s="35">
        <v>0</v>
      </c>
      <c r="O39" s="34">
        <f t="shared" si="2"/>
        <v>0</v>
      </c>
    </row>
    <row r="40" spans="1:15" s="36" customFormat="1" ht="37.5" customHeight="1" x14ac:dyDescent="0.25">
      <c r="A40" s="33">
        <v>36</v>
      </c>
      <c r="B40" s="37" t="s">
        <v>171</v>
      </c>
      <c r="C40" s="38" t="s">
        <v>114</v>
      </c>
      <c r="D40" s="38" t="s">
        <v>172</v>
      </c>
      <c r="E40" s="38"/>
      <c r="F40" s="4"/>
      <c r="G40" s="4">
        <v>1</v>
      </c>
      <c r="H40" s="3"/>
      <c r="I40" s="3" t="s">
        <v>173</v>
      </c>
      <c r="J40" s="21">
        <v>0</v>
      </c>
      <c r="K40" s="9">
        <v>0</v>
      </c>
      <c r="L40" s="34">
        <f t="shared" si="0"/>
        <v>0</v>
      </c>
      <c r="M40" s="34">
        <f t="shared" si="1"/>
        <v>0</v>
      </c>
      <c r="N40" s="35">
        <v>0</v>
      </c>
      <c r="O40" s="34">
        <f t="shared" si="2"/>
        <v>0</v>
      </c>
    </row>
    <row r="41" spans="1:15" x14ac:dyDescent="0.25">
      <c r="A41" s="5">
        <v>37</v>
      </c>
      <c r="B41" s="104" t="s">
        <v>16</v>
      </c>
      <c r="C41" s="105"/>
      <c r="D41" s="105"/>
      <c r="E41" s="105"/>
      <c r="F41" s="105"/>
      <c r="G41" s="105"/>
      <c r="H41" s="105"/>
      <c r="I41" s="105"/>
      <c r="J41" s="105"/>
      <c r="K41" s="106"/>
      <c r="L41" s="22">
        <f>SUM(L5:L40)</f>
        <v>0</v>
      </c>
      <c r="M41" s="22">
        <f>SUM(M5:M40)</f>
        <v>0</v>
      </c>
      <c r="N41" s="23" t="s">
        <v>17</v>
      </c>
      <c r="O41" s="22">
        <f>SUM(O5:O40)</f>
        <v>0</v>
      </c>
    </row>
    <row r="42" spans="1:15" x14ac:dyDescent="0.25">
      <c r="A42" s="13"/>
      <c r="B42" s="14"/>
      <c r="C42" s="14"/>
      <c r="D42" s="14"/>
      <c r="E42" s="14"/>
      <c r="F42" s="14"/>
      <c r="G42" s="15"/>
      <c r="H42" s="14"/>
      <c r="I42" s="14"/>
      <c r="J42" s="15"/>
      <c r="K42" s="15"/>
      <c r="L42" s="8"/>
      <c r="M42" s="8"/>
      <c r="N42" s="24"/>
      <c r="O42" s="8"/>
    </row>
    <row r="43" spans="1:15" x14ac:dyDescent="0.25">
      <c r="A43" s="13"/>
      <c r="B43" s="14"/>
      <c r="C43" s="14"/>
      <c r="D43" s="14"/>
      <c r="E43" s="14"/>
      <c r="F43" s="14"/>
      <c r="G43" s="15"/>
      <c r="H43" s="14"/>
      <c r="I43" s="14"/>
      <c r="J43" s="15"/>
      <c r="K43" s="15"/>
      <c r="L43" s="8"/>
      <c r="M43" s="8"/>
      <c r="N43" s="24"/>
      <c r="O43" s="8"/>
    </row>
    <row r="44" spans="1:15" x14ac:dyDescent="0.25">
      <c r="A44" s="11" t="s">
        <v>5</v>
      </c>
      <c r="B44" s="1"/>
      <c r="C44" s="1"/>
      <c r="D44" s="12"/>
      <c r="E44" s="2"/>
      <c r="G44" s="8"/>
      <c r="J44" s="10"/>
      <c r="K44" s="8"/>
      <c r="L44" s="8"/>
      <c r="M44" s="8"/>
      <c r="N44" s="24"/>
      <c r="O44" s="8"/>
    </row>
    <row r="45" spans="1:15" x14ac:dyDescent="0.25">
      <c r="G45" s="8"/>
      <c r="J45" s="8"/>
      <c r="K45" s="8"/>
      <c r="L45" s="8"/>
      <c r="M45" s="8"/>
      <c r="N45" s="24"/>
      <c r="O45" s="8"/>
    </row>
    <row r="46" spans="1:15" x14ac:dyDescent="0.25">
      <c r="G46" s="8"/>
      <c r="J46" s="8"/>
      <c r="K46" s="8"/>
      <c r="L46" s="8"/>
      <c r="M46" s="8"/>
      <c r="N46" s="24"/>
      <c r="O46" s="8"/>
    </row>
    <row r="47" spans="1:15" x14ac:dyDescent="0.25">
      <c r="G47" s="8"/>
      <c r="J47" s="8"/>
      <c r="K47" s="8"/>
      <c r="L47" s="8"/>
      <c r="M47" s="8"/>
      <c r="N47" s="24"/>
      <c r="O47" s="8"/>
    </row>
    <row r="48" spans="1:15" x14ac:dyDescent="0.25">
      <c r="G48" s="8"/>
      <c r="J48" s="8"/>
      <c r="K48" s="8"/>
      <c r="L48" s="8"/>
      <c r="M48" s="8"/>
      <c r="N48" s="24"/>
      <c r="O48" s="8"/>
    </row>
    <row r="49" spans="7:15" x14ac:dyDescent="0.25">
      <c r="G49" s="8"/>
      <c r="J49" s="8"/>
      <c r="K49" s="8"/>
      <c r="L49" s="8"/>
      <c r="M49" s="8"/>
      <c r="N49" s="24"/>
      <c r="O49" s="8"/>
    </row>
    <row r="50" spans="7:15" x14ac:dyDescent="0.25">
      <c r="G50" s="8"/>
      <c r="J50" s="8"/>
      <c r="K50" s="8"/>
      <c r="L50" s="8"/>
      <c r="M50" s="8"/>
      <c r="N50" s="24"/>
      <c r="O50" s="8"/>
    </row>
    <row r="51" spans="7:15" x14ac:dyDescent="0.25">
      <c r="G51" s="8"/>
      <c r="J51" s="8"/>
      <c r="K51" s="8"/>
      <c r="L51" s="8"/>
      <c r="M51" s="8"/>
      <c r="N51" s="24"/>
      <c r="O51" s="8"/>
    </row>
    <row r="52" spans="7:15" x14ac:dyDescent="0.25">
      <c r="G52" s="8"/>
      <c r="J52" s="8"/>
      <c r="K52" s="8"/>
      <c r="L52" s="8"/>
      <c r="M52" s="8"/>
      <c r="N52" s="24"/>
      <c r="O52" s="8"/>
    </row>
    <row r="53" spans="7:15" x14ac:dyDescent="0.25">
      <c r="G53" s="8"/>
      <c r="J53" s="8"/>
      <c r="K53" s="8"/>
      <c r="L53" s="8"/>
      <c r="M53" s="8"/>
      <c r="N53" s="24"/>
      <c r="O53" s="8"/>
    </row>
    <row r="54" spans="7:15" x14ac:dyDescent="0.25">
      <c r="G54" s="8"/>
      <c r="J54" s="8"/>
      <c r="K54" s="8"/>
      <c r="L54" s="8"/>
      <c r="M54" s="8"/>
      <c r="N54" s="24"/>
      <c r="O54" s="8"/>
    </row>
    <row r="55" spans="7:15" x14ac:dyDescent="0.25">
      <c r="G55" s="8"/>
      <c r="J55" s="8"/>
      <c r="K55" s="8"/>
      <c r="L55" s="8"/>
      <c r="M55" s="8"/>
      <c r="N55" s="24"/>
      <c r="O55" s="8"/>
    </row>
    <row r="56" spans="7:15" x14ac:dyDescent="0.25">
      <c r="G56" s="8"/>
      <c r="J56" s="8"/>
      <c r="K56" s="8"/>
      <c r="L56" s="8"/>
      <c r="M56" s="8"/>
      <c r="N56" s="24"/>
      <c r="O56" s="8"/>
    </row>
    <row r="57" spans="7:15" x14ac:dyDescent="0.25">
      <c r="G57" s="8"/>
      <c r="J57" s="8"/>
      <c r="K57" s="8"/>
      <c r="L57" s="8"/>
      <c r="M57" s="8"/>
      <c r="N57" s="24"/>
      <c r="O57" s="8"/>
    </row>
    <row r="58" spans="7:15" x14ac:dyDescent="0.25">
      <c r="G58" s="8"/>
      <c r="J58" s="8"/>
      <c r="K58" s="8"/>
      <c r="L58" s="8"/>
      <c r="M58" s="8"/>
      <c r="N58" s="24"/>
      <c r="O58" s="8"/>
    </row>
    <row r="59" spans="7:15" x14ac:dyDescent="0.25">
      <c r="G59" s="8"/>
      <c r="J59" s="8"/>
      <c r="K59" s="8"/>
      <c r="L59" s="8"/>
      <c r="M59" s="8"/>
      <c r="N59" s="24"/>
      <c r="O59" s="8"/>
    </row>
    <row r="60" spans="7:15" x14ac:dyDescent="0.25">
      <c r="G60" s="8"/>
      <c r="J60" s="8"/>
      <c r="K60" s="8"/>
      <c r="L60" s="8"/>
      <c r="M60" s="8"/>
      <c r="N60" s="24"/>
      <c r="O60" s="8"/>
    </row>
    <row r="61" spans="7:15" x14ac:dyDescent="0.25">
      <c r="G61" s="8"/>
      <c r="J61" s="8"/>
      <c r="K61" s="8"/>
      <c r="L61" s="8"/>
      <c r="M61" s="8"/>
      <c r="N61" s="24"/>
      <c r="O61" s="8"/>
    </row>
    <row r="62" spans="7:15" x14ac:dyDescent="0.25">
      <c r="G62" s="8"/>
      <c r="J62" s="8"/>
      <c r="K62" s="8"/>
      <c r="L62" s="8"/>
      <c r="M62" s="8"/>
      <c r="N62" s="24"/>
      <c r="O62" s="8"/>
    </row>
    <row r="63" spans="7:15" x14ac:dyDescent="0.25">
      <c r="G63" s="8"/>
      <c r="J63" s="8"/>
      <c r="K63" s="8"/>
      <c r="L63" s="8"/>
      <c r="M63" s="8"/>
      <c r="N63" s="24"/>
      <c r="O63" s="8"/>
    </row>
    <row r="64" spans="7:15" x14ac:dyDescent="0.25">
      <c r="G64" s="8"/>
      <c r="J64" s="8"/>
      <c r="K64" s="8"/>
      <c r="L64" s="8"/>
      <c r="M64" s="8"/>
      <c r="N64" s="24"/>
      <c r="O64" s="8"/>
    </row>
    <row r="65" spans="7:15" x14ac:dyDescent="0.25">
      <c r="G65" s="8"/>
      <c r="J65" s="8"/>
      <c r="K65" s="8"/>
      <c r="L65" s="8"/>
      <c r="M65" s="8"/>
      <c r="N65" s="24"/>
      <c r="O65" s="8"/>
    </row>
    <row r="66" spans="7:15" x14ac:dyDescent="0.25">
      <c r="G66" s="8"/>
      <c r="J66" s="8"/>
      <c r="K66" s="8"/>
      <c r="L66" s="8"/>
      <c r="M66" s="8"/>
      <c r="N66" s="24"/>
      <c r="O66" s="8"/>
    </row>
    <row r="67" spans="7:15" x14ac:dyDescent="0.25">
      <c r="G67" s="8"/>
      <c r="J67" s="8"/>
      <c r="K67" s="8"/>
      <c r="L67" s="8"/>
      <c r="M67" s="8"/>
      <c r="N67" s="24"/>
      <c r="O67" s="8"/>
    </row>
    <row r="68" spans="7:15" x14ac:dyDescent="0.25">
      <c r="G68" s="8"/>
      <c r="J68" s="8"/>
      <c r="K68" s="8"/>
      <c r="L68" s="8"/>
      <c r="M68" s="8"/>
      <c r="N68" s="24"/>
      <c r="O68" s="8"/>
    </row>
    <row r="69" spans="7:15" x14ac:dyDescent="0.25">
      <c r="G69" s="8"/>
      <c r="J69" s="8"/>
      <c r="K69" s="8"/>
      <c r="L69" s="8"/>
      <c r="M69" s="8"/>
      <c r="N69" s="24"/>
      <c r="O69" s="8"/>
    </row>
    <row r="70" spans="7:15" x14ac:dyDescent="0.25">
      <c r="G70" s="8"/>
      <c r="J70" s="8"/>
      <c r="K70" s="8"/>
      <c r="L70" s="8"/>
      <c r="M70" s="8"/>
      <c r="N70" s="24"/>
      <c r="O70" s="8"/>
    </row>
    <row r="71" spans="7:15" x14ac:dyDescent="0.25">
      <c r="G71" s="8"/>
      <c r="J71" s="8"/>
      <c r="K71" s="8"/>
      <c r="L71" s="8"/>
      <c r="M71" s="8"/>
      <c r="N71" s="24"/>
      <c r="O71" s="8"/>
    </row>
    <row r="72" spans="7:15" x14ac:dyDescent="0.25">
      <c r="G72" s="8"/>
      <c r="J72" s="8"/>
      <c r="K72" s="8"/>
      <c r="L72" s="8"/>
      <c r="M72" s="8"/>
      <c r="N72" s="24"/>
      <c r="O72" s="8"/>
    </row>
    <row r="73" spans="7:15" x14ac:dyDescent="0.25">
      <c r="G73" s="8"/>
      <c r="J73" s="8"/>
      <c r="K73" s="8"/>
      <c r="L73" s="8"/>
      <c r="M73" s="8"/>
      <c r="N73" s="24"/>
      <c r="O73" s="8"/>
    </row>
    <row r="74" spans="7:15" x14ac:dyDescent="0.25">
      <c r="G74" s="8"/>
      <c r="J74" s="8"/>
      <c r="K74" s="8"/>
      <c r="L74" s="8"/>
      <c r="M74" s="8"/>
      <c r="N74" s="24"/>
      <c r="O74" s="8"/>
    </row>
    <row r="75" spans="7:15" x14ac:dyDescent="0.25">
      <c r="G75" s="8"/>
      <c r="J75" s="8"/>
      <c r="K75" s="8"/>
      <c r="L75" s="8"/>
      <c r="M75" s="8"/>
      <c r="N75" s="24"/>
      <c r="O75" s="8"/>
    </row>
    <row r="76" spans="7:15" x14ac:dyDescent="0.25">
      <c r="G76" s="8"/>
      <c r="J76" s="8"/>
      <c r="K76" s="8"/>
      <c r="L76" s="8"/>
      <c r="M76" s="8"/>
      <c r="N76" s="24"/>
      <c r="O76" s="8"/>
    </row>
    <row r="77" spans="7:15" x14ac:dyDescent="0.25">
      <c r="G77" s="8"/>
      <c r="J77" s="8"/>
      <c r="K77" s="8"/>
      <c r="L77" s="8"/>
      <c r="M77" s="8"/>
      <c r="N77" s="24"/>
      <c r="O77" s="8"/>
    </row>
    <row r="78" spans="7:15" x14ac:dyDescent="0.25">
      <c r="G78" s="8"/>
      <c r="J78" s="8"/>
      <c r="K78" s="8"/>
      <c r="L78" s="8"/>
      <c r="M78" s="8"/>
      <c r="N78" s="24"/>
      <c r="O78" s="8"/>
    </row>
    <row r="79" spans="7:15" x14ac:dyDescent="0.25">
      <c r="G79" s="8"/>
      <c r="J79" s="8"/>
      <c r="K79" s="8"/>
      <c r="L79" s="8"/>
      <c r="M79" s="8"/>
      <c r="N79" s="24"/>
      <c r="O79" s="8"/>
    </row>
    <row r="80" spans="7:15" x14ac:dyDescent="0.25">
      <c r="G80" s="8"/>
      <c r="J80" s="8"/>
      <c r="K80" s="8"/>
      <c r="L80" s="8"/>
      <c r="M80" s="8"/>
      <c r="N80" s="24"/>
      <c r="O80" s="8"/>
    </row>
    <row r="81" spans="7:15" x14ac:dyDescent="0.25">
      <c r="G81" s="8"/>
      <c r="J81" s="8"/>
      <c r="K81" s="8"/>
      <c r="L81" s="8"/>
      <c r="M81" s="8"/>
      <c r="N81" s="24"/>
      <c r="O81" s="8"/>
    </row>
    <row r="82" spans="7:15" x14ac:dyDescent="0.25">
      <c r="G82" s="8"/>
      <c r="J82" s="8"/>
      <c r="K82" s="8"/>
      <c r="L82" s="8"/>
      <c r="M82" s="8"/>
      <c r="N82" s="24"/>
      <c r="O82" s="8"/>
    </row>
    <row r="83" spans="7:15" x14ac:dyDescent="0.25">
      <c r="G83" s="8"/>
      <c r="J83" s="8"/>
      <c r="K83" s="8"/>
      <c r="L83" s="8"/>
      <c r="M83" s="8"/>
      <c r="N83" s="24"/>
      <c r="O83" s="8"/>
    </row>
    <row r="84" spans="7:15" x14ac:dyDescent="0.25">
      <c r="G84" s="8"/>
      <c r="J84" s="8"/>
      <c r="K84" s="8"/>
      <c r="L84" s="8"/>
      <c r="M84" s="8"/>
      <c r="N84" s="24"/>
      <c r="O84" s="8"/>
    </row>
    <row r="85" spans="7:15" x14ac:dyDescent="0.25">
      <c r="G85" s="8"/>
      <c r="J85" s="8"/>
      <c r="K85" s="8"/>
      <c r="L85" s="8"/>
      <c r="M85" s="8"/>
      <c r="N85" s="24"/>
      <c r="O85" s="8"/>
    </row>
    <row r="86" spans="7:15" x14ac:dyDescent="0.25">
      <c r="G86" s="8"/>
      <c r="J86" s="8"/>
      <c r="K86" s="8"/>
      <c r="L86" s="8"/>
      <c r="M86" s="8"/>
      <c r="N86" s="24"/>
      <c r="O86" s="8"/>
    </row>
    <row r="87" spans="7:15" x14ac:dyDescent="0.25">
      <c r="G87" s="8"/>
      <c r="J87" s="8"/>
      <c r="K87" s="8"/>
      <c r="L87" s="8"/>
      <c r="M87" s="8"/>
      <c r="N87" s="24"/>
      <c r="O87" s="8"/>
    </row>
    <row r="88" spans="7:15" x14ac:dyDescent="0.25">
      <c r="G88" s="8"/>
      <c r="J88" s="8"/>
      <c r="K88" s="8"/>
      <c r="L88" s="8"/>
      <c r="M88" s="8"/>
      <c r="N88" s="24"/>
      <c r="O88" s="8"/>
    </row>
    <row r="89" spans="7:15" x14ac:dyDescent="0.25">
      <c r="G89" s="8"/>
      <c r="J89" s="8"/>
      <c r="K89" s="8"/>
      <c r="L89" s="8"/>
      <c r="M89" s="8"/>
      <c r="N89" s="24"/>
      <c r="O89" s="8"/>
    </row>
    <row r="90" spans="7:15" x14ac:dyDescent="0.25">
      <c r="G90" s="8"/>
      <c r="J90" s="8"/>
      <c r="K90" s="8"/>
      <c r="L90" s="8"/>
      <c r="M90" s="8"/>
      <c r="N90" s="24"/>
      <c r="O90" s="8"/>
    </row>
    <row r="91" spans="7:15" x14ac:dyDescent="0.25">
      <c r="G91" s="8"/>
      <c r="J91" s="8"/>
      <c r="K91" s="8"/>
      <c r="L91" s="8"/>
      <c r="M91" s="8"/>
      <c r="N91" s="24"/>
      <c r="O91" s="8"/>
    </row>
    <row r="92" spans="7:15" x14ac:dyDescent="0.25">
      <c r="G92" s="8"/>
      <c r="J92" s="8"/>
      <c r="K92" s="8"/>
      <c r="L92" s="8"/>
      <c r="M92" s="8"/>
      <c r="N92" s="24"/>
      <c r="O92" s="8"/>
    </row>
    <row r="93" spans="7:15" x14ac:dyDescent="0.25">
      <c r="G93" s="8"/>
      <c r="J93" s="8"/>
      <c r="K93" s="8"/>
      <c r="L93" s="8"/>
      <c r="M93" s="8"/>
      <c r="N93" s="24"/>
      <c r="O93" s="8"/>
    </row>
    <row r="94" spans="7:15" x14ac:dyDescent="0.25">
      <c r="G94" s="8"/>
      <c r="J94" s="8"/>
      <c r="K94" s="8"/>
      <c r="L94" s="8"/>
      <c r="M94" s="8"/>
      <c r="N94" s="24"/>
      <c r="O94" s="8"/>
    </row>
    <row r="95" spans="7:15" x14ac:dyDescent="0.25">
      <c r="G95" s="8"/>
      <c r="J95" s="8"/>
      <c r="K95" s="8"/>
      <c r="L95" s="8"/>
      <c r="M95" s="8"/>
      <c r="N95" s="24"/>
      <c r="O95" s="8"/>
    </row>
    <row r="96" spans="7:15" x14ac:dyDescent="0.25">
      <c r="G96" s="8"/>
      <c r="J96" s="8"/>
      <c r="K96" s="8"/>
      <c r="L96" s="8"/>
      <c r="M96" s="8"/>
      <c r="N96" s="24"/>
      <c r="O96" s="8"/>
    </row>
    <row r="97" spans="7:15" x14ac:dyDescent="0.25">
      <c r="G97" s="8"/>
      <c r="J97" s="8"/>
      <c r="K97" s="8"/>
      <c r="L97" s="8"/>
      <c r="M97" s="8"/>
      <c r="N97" s="24"/>
      <c r="O97" s="8"/>
    </row>
    <row r="98" spans="7:15" x14ac:dyDescent="0.25">
      <c r="G98" s="8"/>
      <c r="J98" s="8"/>
      <c r="K98" s="8"/>
      <c r="L98" s="8"/>
      <c r="M98" s="8"/>
      <c r="N98" s="24"/>
      <c r="O98" s="8"/>
    </row>
    <row r="99" spans="7:15" x14ac:dyDescent="0.25">
      <c r="G99" s="8"/>
      <c r="J99" s="8"/>
      <c r="K99" s="8"/>
      <c r="L99" s="8"/>
      <c r="M99" s="8"/>
      <c r="N99" s="24"/>
      <c r="O99" s="8"/>
    </row>
    <row r="100" spans="7:15" x14ac:dyDescent="0.25">
      <c r="G100" s="8"/>
      <c r="J100" s="8"/>
      <c r="K100" s="8"/>
      <c r="L100" s="8"/>
      <c r="M100" s="8"/>
      <c r="N100" s="24"/>
      <c r="O100" s="8"/>
    </row>
    <row r="101" spans="7:15" x14ac:dyDescent="0.25">
      <c r="G101" s="8"/>
      <c r="J101" s="8"/>
      <c r="K101" s="8"/>
      <c r="L101" s="8"/>
      <c r="M101" s="8"/>
      <c r="N101" s="24"/>
      <c r="O101" s="8"/>
    </row>
    <row r="102" spans="7:15" x14ac:dyDescent="0.25">
      <c r="G102" s="8"/>
      <c r="J102" s="8"/>
      <c r="K102" s="8"/>
      <c r="L102" s="8"/>
      <c r="M102" s="8"/>
      <c r="N102" s="24"/>
      <c r="O102" s="8"/>
    </row>
    <row r="103" spans="7:15" x14ac:dyDescent="0.25">
      <c r="G103" s="8"/>
      <c r="J103" s="8"/>
      <c r="K103" s="8"/>
      <c r="L103" s="8"/>
      <c r="M103" s="8"/>
      <c r="N103" s="24"/>
      <c r="O103" s="8"/>
    </row>
    <row r="104" spans="7:15" x14ac:dyDescent="0.25">
      <c r="G104" s="8"/>
      <c r="J104" s="8"/>
      <c r="K104" s="8"/>
      <c r="L104" s="8"/>
      <c r="M104" s="8"/>
      <c r="N104" s="24"/>
      <c r="O104" s="8"/>
    </row>
    <row r="105" spans="7:15" x14ac:dyDescent="0.25">
      <c r="G105" s="8"/>
      <c r="J105" s="8"/>
      <c r="K105" s="8"/>
      <c r="L105" s="8"/>
      <c r="M105" s="8"/>
      <c r="N105" s="24"/>
      <c r="O105" s="8"/>
    </row>
    <row r="106" spans="7:15" x14ac:dyDescent="0.25">
      <c r="G106" s="8"/>
      <c r="J106" s="8"/>
      <c r="K106" s="8"/>
      <c r="L106" s="8"/>
      <c r="M106" s="8"/>
      <c r="N106" s="24"/>
      <c r="O106" s="8"/>
    </row>
    <row r="107" spans="7:15" x14ac:dyDescent="0.25">
      <c r="G107" s="8"/>
      <c r="J107" s="8"/>
      <c r="K107" s="8"/>
      <c r="L107" s="8"/>
      <c r="M107" s="8"/>
      <c r="N107" s="24"/>
      <c r="O107" s="8"/>
    </row>
    <row r="108" spans="7:15" x14ac:dyDescent="0.25">
      <c r="G108" s="8"/>
      <c r="J108" s="8"/>
      <c r="K108" s="8"/>
      <c r="L108" s="8"/>
      <c r="M108" s="8"/>
      <c r="N108" s="24"/>
      <c r="O108" s="8"/>
    </row>
    <row r="109" spans="7:15" x14ac:dyDescent="0.25">
      <c r="G109" s="8"/>
      <c r="J109" s="8"/>
      <c r="K109" s="8"/>
      <c r="L109" s="8"/>
      <c r="M109" s="8"/>
      <c r="N109" s="24"/>
      <c r="O109" s="8"/>
    </row>
    <row r="110" spans="7:15" x14ac:dyDescent="0.25">
      <c r="G110" s="8"/>
      <c r="J110" s="8"/>
      <c r="K110" s="8"/>
      <c r="L110" s="8"/>
      <c r="M110" s="8"/>
      <c r="N110" s="24"/>
      <c r="O110" s="8"/>
    </row>
  </sheetData>
  <mergeCells count="1">
    <mergeCell ref="B41:K41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93"/>
  <sheetViews>
    <sheetView workbookViewId="0">
      <selection activeCell="B1" sqref="B1"/>
    </sheetView>
  </sheetViews>
  <sheetFormatPr defaultRowHeight="15" x14ac:dyDescent="0.25"/>
  <cols>
    <col min="1" max="1" width="4.85546875" customWidth="1"/>
    <col min="2" max="2" width="23.140625" customWidth="1"/>
    <col min="3" max="3" width="18" customWidth="1"/>
    <col min="8" max="8" width="7" customWidth="1"/>
    <col min="9" max="9" width="19.5703125" customWidth="1"/>
  </cols>
  <sheetData>
    <row r="1" spans="1:15" ht="23.25" x14ac:dyDescent="0.35">
      <c r="B1" s="26" t="s">
        <v>464</v>
      </c>
      <c r="G1" s="8"/>
      <c r="J1" s="8"/>
      <c r="K1" s="8"/>
      <c r="L1" s="8"/>
      <c r="M1" s="8"/>
      <c r="N1" s="24"/>
      <c r="O1" s="8"/>
    </row>
    <row r="2" spans="1:15" ht="23.25" x14ac:dyDescent="0.35">
      <c r="B2" s="26"/>
      <c r="G2" s="8"/>
      <c r="J2" s="8"/>
      <c r="K2" s="8"/>
      <c r="L2" s="8"/>
      <c r="M2" s="8"/>
      <c r="N2" s="24"/>
      <c r="O2" s="8"/>
    </row>
    <row r="3" spans="1:15" ht="18" x14ac:dyDescent="0.25">
      <c r="B3" s="63" t="s">
        <v>319</v>
      </c>
      <c r="G3" s="8"/>
      <c r="J3" s="8"/>
      <c r="K3" s="8"/>
      <c r="L3" s="8"/>
      <c r="M3" s="8"/>
      <c r="N3" s="24"/>
      <c r="O3" s="8"/>
    </row>
    <row r="4" spans="1:15" ht="76.5" x14ac:dyDescent="0.25">
      <c r="A4" s="16" t="s">
        <v>0</v>
      </c>
      <c r="B4" s="16" t="s">
        <v>1</v>
      </c>
      <c r="C4" s="16" t="s">
        <v>2</v>
      </c>
      <c r="D4" s="16" t="s">
        <v>3</v>
      </c>
      <c r="E4" s="16" t="s">
        <v>7</v>
      </c>
      <c r="F4" s="16" t="s">
        <v>6</v>
      </c>
      <c r="G4" s="16" t="s">
        <v>8</v>
      </c>
      <c r="H4" s="16" t="s">
        <v>9</v>
      </c>
      <c r="I4" s="16" t="s">
        <v>4</v>
      </c>
      <c r="J4" s="17" t="s">
        <v>10</v>
      </c>
      <c r="K4" s="17" t="s">
        <v>11</v>
      </c>
      <c r="L4" s="17" t="s">
        <v>12</v>
      </c>
      <c r="M4" s="18" t="s">
        <v>13</v>
      </c>
      <c r="N4" s="19" t="s">
        <v>14</v>
      </c>
      <c r="O4" s="20" t="s">
        <v>15</v>
      </c>
    </row>
    <row r="5" spans="1:15" s="36" customFormat="1" ht="32.25" customHeight="1" x14ac:dyDescent="0.25">
      <c r="A5" s="33" t="s">
        <v>19</v>
      </c>
      <c r="B5" s="42" t="s">
        <v>175</v>
      </c>
      <c r="C5" s="43" t="s">
        <v>176</v>
      </c>
      <c r="D5" s="42">
        <v>348066</v>
      </c>
      <c r="E5" s="43"/>
      <c r="F5" s="42"/>
      <c r="G5" s="4">
        <v>2</v>
      </c>
      <c r="H5" s="3"/>
      <c r="I5" s="3" t="s">
        <v>214</v>
      </c>
      <c r="J5" s="21">
        <v>0</v>
      </c>
      <c r="K5" s="9">
        <v>0</v>
      </c>
      <c r="L5" s="34">
        <f t="shared" ref="L5:L23" si="0">K5*J5</f>
        <v>0</v>
      </c>
      <c r="M5" s="34">
        <f t="shared" ref="M5:M23" si="1">ROUND(L5*G5,2)</f>
        <v>0</v>
      </c>
      <c r="N5" s="35">
        <v>0</v>
      </c>
      <c r="O5" s="34">
        <f t="shared" ref="O5:O23" si="2">ROUND(M5*(1+N5),2)</f>
        <v>0</v>
      </c>
    </row>
    <row r="6" spans="1:15" s="36" customFormat="1" ht="30.75" customHeight="1" x14ac:dyDescent="0.25">
      <c r="A6" s="33" t="s">
        <v>22</v>
      </c>
      <c r="B6" s="42" t="s">
        <v>177</v>
      </c>
      <c r="C6" s="43" t="s">
        <v>178</v>
      </c>
      <c r="D6" s="42">
        <v>348422</v>
      </c>
      <c r="E6" s="43"/>
      <c r="F6" s="42"/>
      <c r="G6" s="4">
        <v>1</v>
      </c>
      <c r="H6" s="3"/>
      <c r="I6" s="3" t="s">
        <v>214</v>
      </c>
      <c r="J6" s="21">
        <v>0</v>
      </c>
      <c r="K6" s="9">
        <v>0</v>
      </c>
      <c r="L6" s="34">
        <f t="shared" si="0"/>
        <v>0</v>
      </c>
      <c r="M6" s="34">
        <f t="shared" si="1"/>
        <v>0</v>
      </c>
      <c r="N6" s="35">
        <v>0</v>
      </c>
      <c r="O6" s="34">
        <f t="shared" si="2"/>
        <v>0</v>
      </c>
    </row>
    <row r="7" spans="1:15" s="36" customFormat="1" ht="30" customHeight="1" x14ac:dyDescent="0.25">
      <c r="A7" s="33" t="s">
        <v>25</v>
      </c>
      <c r="B7" s="44" t="s">
        <v>179</v>
      </c>
      <c r="C7" s="45" t="s">
        <v>180</v>
      </c>
      <c r="D7" s="46">
        <v>349127</v>
      </c>
      <c r="E7" s="47"/>
      <c r="F7" s="46"/>
      <c r="G7" s="3">
        <v>1</v>
      </c>
      <c r="H7" s="3"/>
      <c r="I7" s="3" t="s">
        <v>214</v>
      </c>
      <c r="J7" s="21">
        <v>0</v>
      </c>
      <c r="K7" s="9">
        <v>0</v>
      </c>
      <c r="L7" s="34">
        <f t="shared" si="0"/>
        <v>0</v>
      </c>
      <c r="M7" s="34">
        <f t="shared" si="1"/>
        <v>0</v>
      </c>
      <c r="N7" s="35">
        <v>0</v>
      </c>
      <c r="O7" s="34">
        <f t="shared" si="2"/>
        <v>0</v>
      </c>
    </row>
    <row r="8" spans="1:15" s="36" customFormat="1" ht="39" customHeight="1" x14ac:dyDescent="0.25">
      <c r="A8" s="33" t="s">
        <v>29</v>
      </c>
      <c r="B8" s="44" t="s">
        <v>181</v>
      </c>
      <c r="C8" s="45" t="s">
        <v>182</v>
      </c>
      <c r="D8" s="46">
        <v>333115</v>
      </c>
      <c r="E8" s="47"/>
      <c r="F8" s="46"/>
      <c r="G8" s="4">
        <v>1</v>
      </c>
      <c r="H8" s="3"/>
      <c r="I8" s="3" t="s">
        <v>214</v>
      </c>
      <c r="J8" s="21">
        <v>0</v>
      </c>
      <c r="K8" s="9">
        <v>0</v>
      </c>
      <c r="L8" s="34">
        <f t="shared" si="0"/>
        <v>0</v>
      </c>
      <c r="M8" s="34">
        <f t="shared" si="1"/>
        <v>0</v>
      </c>
      <c r="N8" s="35">
        <v>0</v>
      </c>
      <c r="O8" s="34">
        <f t="shared" si="2"/>
        <v>0</v>
      </c>
    </row>
    <row r="9" spans="1:15" s="36" customFormat="1" ht="30.75" customHeight="1" x14ac:dyDescent="0.25">
      <c r="A9" s="33" t="s">
        <v>32</v>
      </c>
      <c r="B9" s="46" t="s">
        <v>183</v>
      </c>
      <c r="C9" s="45" t="s">
        <v>184</v>
      </c>
      <c r="D9" s="44"/>
      <c r="E9" s="45"/>
      <c r="F9" s="44"/>
      <c r="G9" s="4">
        <v>1</v>
      </c>
      <c r="H9" s="3"/>
      <c r="I9" s="3" t="s">
        <v>214</v>
      </c>
      <c r="J9" s="21">
        <v>0</v>
      </c>
      <c r="K9" s="9">
        <v>0</v>
      </c>
      <c r="L9" s="34">
        <f t="shared" si="0"/>
        <v>0</v>
      </c>
      <c r="M9" s="34">
        <f t="shared" si="1"/>
        <v>0</v>
      </c>
      <c r="N9" s="35">
        <v>0</v>
      </c>
      <c r="O9" s="34">
        <f t="shared" si="2"/>
        <v>0</v>
      </c>
    </row>
    <row r="10" spans="1:15" s="36" customFormat="1" ht="30.75" customHeight="1" x14ac:dyDescent="0.25">
      <c r="A10" s="33" t="s">
        <v>36</v>
      </c>
      <c r="B10" s="42" t="s">
        <v>185</v>
      </c>
      <c r="C10" s="43" t="s">
        <v>186</v>
      </c>
      <c r="D10" s="42">
        <v>354333</v>
      </c>
      <c r="E10" s="43"/>
      <c r="F10" s="42"/>
      <c r="G10" s="4">
        <v>1</v>
      </c>
      <c r="H10" s="3"/>
      <c r="I10" s="3" t="s">
        <v>214</v>
      </c>
      <c r="J10" s="21">
        <v>0</v>
      </c>
      <c r="K10" s="9">
        <v>0</v>
      </c>
      <c r="L10" s="34">
        <f t="shared" si="0"/>
        <v>0</v>
      </c>
      <c r="M10" s="34">
        <f t="shared" si="1"/>
        <v>0</v>
      </c>
      <c r="N10" s="35">
        <v>0</v>
      </c>
      <c r="O10" s="34">
        <f t="shared" si="2"/>
        <v>0</v>
      </c>
    </row>
    <row r="11" spans="1:15" s="36" customFormat="1" ht="40.5" customHeight="1" x14ac:dyDescent="0.25">
      <c r="A11" s="33" t="s">
        <v>39</v>
      </c>
      <c r="B11" s="42" t="s">
        <v>187</v>
      </c>
      <c r="C11" s="43" t="s">
        <v>188</v>
      </c>
      <c r="D11" s="42" t="s">
        <v>189</v>
      </c>
      <c r="E11" s="43"/>
      <c r="F11" s="42"/>
      <c r="G11" s="4">
        <v>1</v>
      </c>
      <c r="H11" s="3"/>
      <c r="I11" s="3" t="s">
        <v>214</v>
      </c>
      <c r="J11" s="21">
        <v>0</v>
      </c>
      <c r="K11" s="9">
        <v>0</v>
      </c>
      <c r="L11" s="34">
        <f t="shared" si="0"/>
        <v>0</v>
      </c>
      <c r="M11" s="34">
        <f t="shared" si="1"/>
        <v>0</v>
      </c>
      <c r="N11" s="35">
        <v>0</v>
      </c>
      <c r="O11" s="34">
        <f t="shared" si="2"/>
        <v>0</v>
      </c>
    </row>
    <row r="12" spans="1:15" s="36" customFormat="1" ht="26.25" x14ac:dyDescent="0.25">
      <c r="A12" s="33" t="s">
        <v>42</v>
      </c>
      <c r="B12" s="42" t="s">
        <v>190</v>
      </c>
      <c r="C12" s="43" t="s">
        <v>191</v>
      </c>
      <c r="D12" s="42">
        <v>369691</v>
      </c>
      <c r="E12" s="43"/>
      <c r="F12" s="42"/>
      <c r="G12" s="4">
        <v>1</v>
      </c>
      <c r="H12" s="3"/>
      <c r="I12" s="3" t="s">
        <v>214</v>
      </c>
      <c r="J12" s="21">
        <v>0</v>
      </c>
      <c r="K12" s="9">
        <v>0</v>
      </c>
      <c r="L12" s="34">
        <f t="shared" si="0"/>
        <v>0</v>
      </c>
      <c r="M12" s="34">
        <f t="shared" si="1"/>
        <v>0</v>
      </c>
      <c r="N12" s="35">
        <v>0</v>
      </c>
      <c r="O12" s="34">
        <f t="shared" si="2"/>
        <v>0</v>
      </c>
    </row>
    <row r="13" spans="1:15" s="36" customFormat="1" ht="51" customHeight="1" x14ac:dyDescent="0.25">
      <c r="A13" s="33" t="s">
        <v>44</v>
      </c>
      <c r="B13" s="42" t="s">
        <v>192</v>
      </c>
      <c r="C13" s="43" t="s">
        <v>193</v>
      </c>
      <c r="D13" s="42">
        <v>370908</v>
      </c>
      <c r="E13" s="43"/>
      <c r="F13" s="42"/>
      <c r="G13" s="4">
        <v>1</v>
      </c>
      <c r="H13" s="3"/>
      <c r="I13" s="3" t="s">
        <v>214</v>
      </c>
      <c r="J13" s="21">
        <v>0</v>
      </c>
      <c r="K13" s="9">
        <v>0</v>
      </c>
      <c r="L13" s="34">
        <f t="shared" si="0"/>
        <v>0</v>
      </c>
      <c r="M13" s="34">
        <f t="shared" si="1"/>
        <v>0</v>
      </c>
      <c r="N13" s="35">
        <v>0</v>
      </c>
      <c r="O13" s="34">
        <f t="shared" si="2"/>
        <v>0</v>
      </c>
    </row>
    <row r="14" spans="1:15" s="36" customFormat="1" ht="48.75" customHeight="1" x14ac:dyDescent="0.25">
      <c r="A14" s="33" t="s">
        <v>48</v>
      </c>
      <c r="B14" s="42" t="s">
        <v>194</v>
      </c>
      <c r="C14" s="43" t="s">
        <v>195</v>
      </c>
      <c r="D14" s="42" t="s">
        <v>196</v>
      </c>
      <c r="E14" s="43"/>
      <c r="F14" s="42"/>
      <c r="G14" s="4">
        <v>2</v>
      </c>
      <c r="H14" s="3"/>
      <c r="I14" s="3" t="s">
        <v>214</v>
      </c>
      <c r="J14" s="21">
        <v>0</v>
      </c>
      <c r="K14" s="9">
        <v>0</v>
      </c>
      <c r="L14" s="34">
        <f t="shared" si="0"/>
        <v>0</v>
      </c>
      <c r="M14" s="34">
        <f t="shared" si="1"/>
        <v>0</v>
      </c>
      <c r="N14" s="35">
        <v>0</v>
      </c>
      <c r="O14" s="34">
        <f t="shared" si="2"/>
        <v>0</v>
      </c>
    </row>
    <row r="15" spans="1:15" s="36" customFormat="1" ht="46.5" customHeight="1" x14ac:dyDescent="0.25">
      <c r="A15" s="33" t="s">
        <v>51</v>
      </c>
      <c r="B15" s="42" t="s">
        <v>197</v>
      </c>
      <c r="C15" s="43" t="s">
        <v>195</v>
      </c>
      <c r="D15" s="42" t="s">
        <v>198</v>
      </c>
      <c r="E15" s="43"/>
      <c r="F15" s="42"/>
      <c r="G15" s="4">
        <v>2</v>
      </c>
      <c r="H15" s="3"/>
      <c r="I15" s="3" t="s">
        <v>214</v>
      </c>
      <c r="J15" s="21">
        <v>0</v>
      </c>
      <c r="K15" s="9">
        <v>0</v>
      </c>
      <c r="L15" s="34">
        <f t="shared" si="0"/>
        <v>0</v>
      </c>
      <c r="M15" s="34">
        <f t="shared" si="1"/>
        <v>0</v>
      </c>
      <c r="N15" s="35">
        <v>0</v>
      </c>
      <c r="O15" s="34">
        <f t="shared" si="2"/>
        <v>0</v>
      </c>
    </row>
    <row r="16" spans="1:15" s="36" customFormat="1" ht="46.5" customHeight="1" x14ac:dyDescent="0.25">
      <c r="A16" s="33" t="s">
        <v>54</v>
      </c>
      <c r="B16" s="42" t="s">
        <v>199</v>
      </c>
      <c r="C16" s="43" t="s">
        <v>200</v>
      </c>
      <c r="D16" s="42">
        <v>906247</v>
      </c>
      <c r="E16" s="43"/>
      <c r="F16" s="42"/>
      <c r="G16" s="4">
        <v>1</v>
      </c>
      <c r="H16" s="3"/>
      <c r="I16" s="3" t="s">
        <v>214</v>
      </c>
      <c r="J16" s="21">
        <v>0</v>
      </c>
      <c r="K16" s="9">
        <v>0</v>
      </c>
      <c r="L16" s="34">
        <f t="shared" si="0"/>
        <v>0</v>
      </c>
      <c r="M16" s="34">
        <f t="shared" si="1"/>
        <v>0</v>
      </c>
      <c r="N16" s="35">
        <v>0</v>
      </c>
      <c r="O16" s="34">
        <f t="shared" si="2"/>
        <v>0</v>
      </c>
    </row>
    <row r="17" spans="1:17" s="36" customFormat="1" ht="42" customHeight="1" x14ac:dyDescent="0.25">
      <c r="A17" s="33" t="s">
        <v>57</v>
      </c>
      <c r="B17" s="42" t="s">
        <v>201</v>
      </c>
      <c r="C17" s="43" t="s">
        <v>202</v>
      </c>
      <c r="D17" s="42">
        <v>907030</v>
      </c>
      <c r="E17" s="43"/>
      <c r="F17" s="42"/>
      <c r="G17" s="4">
        <v>1</v>
      </c>
      <c r="H17" s="3"/>
      <c r="I17" s="3" t="s">
        <v>214</v>
      </c>
      <c r="J17" s="21">
        <v>0</v>
      </c>
      <c r="K17" s="9">
        <v>0</v>
      </c>
      <c r="L17" s="34">
        <f t="shared" si="0"/>
        <v>0</v>
      </c>
      <c r="M17" s="34">
        <f t="shared" si="1"/>
        <v>0</v>
      </c>
      <c r="N17" s="35">
        <v>0</v>
      </c>
      <c r="O17" s="34">
        <f t="shared" si="2"/>
        <v>0</v>
      </c>
    </row>
    <row r="18" spans="1:17" s="36" customFormat="1" ht="40.5" customHeight="1" x14ac:dyDescent="0.25">
      <c r="A18" s="33" t="s">
        <v>61</v>
      </c>
      <c r="B18" s="48" t="s">
        <v>203</v>
      </c>
      <c r="C18" s="43" t="s">
        <v>200</v>
      </c>
      <c r="D18" s="42">
        <v>907456</v>
      </c>
      <c r="E18" s="43"/>
      <c r="F18" s="42"/>
      <c r="G18" s="4">
        <v>1</v>
      </c>
      <c r="H18" s="3"/>
      <c r="I18" s="3" t="s">
        <v>214</v>
      </c>
      <c r="J18" s="21">
        <v>0</v>
      </c>
      <c r="K18" s="9">
        <v>0</v>
      </c>
      <c r="L18" s="34">
        <f t="shared" si="0"/>
        <v>0</v>
      </c>
      <c r="M18" s="34">
        <f t="shared" si="1"/>
        <v>0</v>
      </c>
      <c r="N18" s="35">
        <v>0</v>
      </c>
      <c r="O18" s="34">
        <f t="shared" si="2"/>
        <v>0</v>
      </c>
    </row>
    <row r="19" spans="1:17" s="36" customFormat="1" ht="43.5" customHeight="1" x14ac:dyDescent="0.25">
      <c r="A19" s="33" t="s">
        <v>64</v>
      </c>
      <c r="B19" s="42" t="s">
        <v>204</v>
      </c>
      <c r="C19" s="43" t="s">
        <v>205</v>
      </c>
      <c r="D19" s="48">
        <v>904104</v>
      </c>
      <c r="E19" s="49"/>
      <c r="F19" s="48"/>
      <c r="G19" s="4">
        <v>1</v>
      </c>
      <c r="H19" s="3"/>
      <c r="I19" s="3" t="s">
        <v>214</v>
      </c>
      <c r="J19" s="21">
        <v>0</v>
      </c>
      <c r="K19" s="9">
        <v>0</v>
      </c>
      <c r="L19" s="34">
        <f t="shared" si="0"/>
        <v>0</v>
      </c>
      <c r="M19" s="34">
        <f t="shared" si="1"/>
        <v>0</v>
      </c>
      <c r="N19" s="35">
        <v>0</v>
      </c>
      <c r="O19" s="34">
        <f t="shared" si="2"/>
        <v>0</v>
      </c>
    </row>
    <row r="20" spans="1:17" s="36" customFormat="1" ht="42.75" customHeight="1" x14ac:dyDescent="0.25">
      <c r="A20" s="33" t="s">
        <v>67</v>
      </c>
      <c r="B20" s="42" t="s">
        <v>206</v>
      </c>
      <c r="C20" s="43" t="s">
        <v>207</v>
      </c>
      <c r="D20" s="48">
        <v>924571</v>
      </c>
      <c r="E20" s="49"/>
      <c r="F20" s="48"/>
      <c r="G20" s="4">
        <v>3</v>
      </c>
      <c r="H20" s="3"/>
      <c r="I20" s="3" t="s">
        <v>214</v>
      </c>
      <c r="J20" s="21">
        <v>0</v>
      </c>
      <c r="K20" s="9">
        <v>0</v>
      </c>
      <c r="L20" s="34">
        <f t="shared" si="0"/>
        <v>0</v>
      </c>
      <c r="M20" s="34">
        <f t="shared" si="1"/>
        <v>0</v>
      </c>
      <c r="N20" s="35">
        <v>0</v>
      </c>
      <c r="O20" s="34">
        <f t="shared" si="2"/>
        <v>0</v>
      </c>
    </row>
    <row r="21" spans="1:17" s="36" customFormat="1" ht="44.25" customHeight="1" x14ac:dyDescent="0.25">
      <c r="A21" s="33" t="s">
        <v>71</v>
      </c>
      <c r="B21" s="42" t="s">
        <v>208</v>
      </c>
      <c r="C21" s="43" t="s">
        <v>209</v>
      </c>
      <c r="D21" s="48">
        <v>928585</v>
      </c>
      <c r="E21" s="49"/>
      <c r="F21" s="48"/>
      <c r="G21" s="4">
        <v>1</v>
      </c>
      <c r="H21" s="3"/>
      <c r="I21" s="3" t="s">
        <v>214</v>
      </c>
      <c r="J21" s="21">
        <v>0</v>
      </c>
      <c r="K21" s="9">
        <v>0</v>
      </c>
      <c r="L21" s="34">
        <f t="shared" si="0"/>
        <v>0</v>
      </c>
      <c r="M21" s="34">
        <f t="shared" si="1"/>
        <v>0</v>
      </c>
      <c r="N21" s="35">
        <v>0</v>
      </c>
      <c r="O21" s="34">
        <f t="shared" si="2"/>
        <v>0</v>
      </c>
    </row>
    <row r="22" spans="1:17" s="36" customFormat="1" ht="47.25" customHeight="1" x14ac:dyDescent="0.25">
      <c r="A22" s="33" t="s">
        <v>74</v>
      </c>
      <c r="B22" s="42" t="s">
        <v>210</v>
      </c>
      <c r="C22" s="43" t="s">
        <v>211</v>
      </c>
      <c r="D22" s="48">
        <v>902004</v>
      </c>
      <c r="E22" s="49"/>
      <c r="F22" s="48"/>
      <c r="G22" s="4">
        <v>1</v>
      </c>
      <c r="H22" s="3"/>
      <c r="I22" s="3" t="s">
        <v>214</v>
      </c>
      <c r="J22" s="21">
        <v>0</v>
      </c>
      <c r="K22" s="9">
        <v>0</v>
      </c>
      <c r="L22" s="34">
        <f t="shared" si="0"/>
        <v>0</v>
      </c>
      <c r="M22" s="34">
        <f t="shared" si="1"/>
        <v>0</v>
      </c>
      <c r="N22" s="35">
        <v>0</v>
      </c>
      <c r="O22" s="34">
        <f t="shared" si="2"/>
        <v>0</v>
      </c>
    </row>
    <row r="23" spans="1:17" s="36" customFormat="1" ht="34.5" customHeight="1" x14ac:dyDescent="0.25">
      <c r="A23" s="33">
        <v>19</v>
      </c>
      <c r="B23" s="42" t="s">
        <v>212</v>
      </c>
      <c r="C23" s="45" t="s">
        <v>213</v>
      </c>
      <c r="D23" s="46">
        <v>900931</v>
      </c>
      <c r="E23" s="47"/>
      <c r="F23" s="46"/>
      <c r="G23" s="4">
        <v>3</v>
      </c>
      <c r="H23" s="3"/>
      <c r="I23" s="3" t="s">
        <v>214</v>
      </c>
      <c r="J23" s="21">
        <v>0</v>
      </c>
      <c r="K23" s="9">
        <v>0</v>
      </c>
      <c r="L23" s="34">
        <f t="shared" si="0"/>
        <v>0</v>
      </c>
      <c r="M23" s="34">
        <f t="shared" si="1"/>
        <v>0</v>
      </c>
      <c r="N23" s="35">
        <v>0</v>
      </c>
      <c r="O23" s="34">
        <f t="shared" si="2"/>
        <v>0</v>
      </c>
    </row>
    <row r="24" spans="1:17" x14ac:dyDescent="0.25">
      <c r="A24" s="5">
        <v>20</v>
      </c>
      <c r="B24" s="104" t="s">
        <v>16</v>
      </c>
      <c r="C24" s="105"/>
      <c r="D24" s="105"/>
      <c r="E24" s="105"/>
      <c r="F24" s="105"/>
      <c r="G24" s="105"/>
      <c r="H24" s="105"/>
      <c r="I24" s="105"/>
      <c r="J24" s="105"/>
      <c r="K24" s="106"/>
      <c r="L24" s="34">
        <f>SUM(L5:L23)</f>
        <v>0</v>
      </c>
      <c r="M24" s="34">
        <f>SUM(M5:M23)</f>
        <v>0</v>
      </c>
      <c r="N24" s="35" t="s">
        <v>17</v>
      </c>
      <c r="O24" s="34">
        <f>SUM(O5:O23)</f>
        <v>0</v>
      </c>
      <c r="P24" s="36"/>
      <c r="Q24" s="36"/>
    </row>
    <row r="25" spans="1:17" x14ac:dyDescent="0.25">
      <c r="A25" s="13"/>
      <c r="B25" s="14"/>
      <c r="C25" s="14"/>
      <c r="D25" s="14"/>
      <c r="E25" s="14"/>
      <c r="F25" s="14"/>
      <c r="G25" s="15"/>
      <c r="H25" s="14"/>
      <c r="I25" s="14"/>
      <c r="J25" s="15"/>
      <c r="K25" s="15"/>
      <c r="L25" s="51"/>
      <c r="M25" s="51"/>
      <c r="N25" s="52"/>
      <c r="O25" s="51"/>
      <c r="P25" s="36"/>
      <c r="Q25" s="36"/>
    </row>
    <row r="26" spans="1:17" x14ac:dyDescent="0.25">
      <c r="A26" s="13"/>
      <c r="B26" s="14"/>
      <c r="C26" s="14"/>
      <c r="D26" s="14"/>
      <c r="E26" s="14"/>
      <c r="F26" s="14"/>
      <c r="G26" s="15"/>
      <c r="H26" s="14"/>
      <c r="I26" s="14"/>
      <c r="J26" s="15"/>
      <c r="K26" s="15"/>
      <c r="L26" s="8"/>
      <c r="M26" s="8"/>
      <c r="N26" s="24"/>
      <c r="O26" s="8"/>
    </row>
    <row r="27" spans="1:17" x14ac:dyDescent="0.25">
      <c r="A27" s="11" t="s">
        <v>5</v>
      </c>
      <c r="B27" s="1"/>
      <c r="C27" s="1"/>
      <c r="D27" s="12"/>
      <c r="E27" s="2"/>
      <c r="G27" s="8"/>
      <c r="J27" s="10"/>
      <c r="K27" s="8"/>
      <c r="L27" s="8"/>
      <c r="M27" s="8"/>
      <c r="N27" s="24"/>
      <c r="O27" s="8"/>
    </row>
    <row r="28" spans="1:17" x14ac:dyDescent="0.25">
      <c r="G28" s="8"/>
      <c r="J28" s="8"/>
      <c r="K28" s="8"/>
      <c r="L28" s="8"/>
      <c r="M28" s="8"/>
      <c r="N28" s="24"/>
      <c r="O28" s="8"/>
    </row>
    <row r="29" spans="1:17" x14ac:dyDescent="0.25">
      <c r="G29" s="8"/>
      <c r="J29" s="8"/>
      <c r="K29" s="8"/>
      <c r="L29" s="8"/>
      <c r="M29" s="8"/>
      <c r="N29" s="24"/>
      <c r="O29" s="8"/>
    </row>
    <row r="30" spans="1:17" x14ac:dyDescent="0.25">
      <c r="G30" s="8"/>
      <c r="J30" s="8"/>
      <c r="K30" s="8"/>
      <c r="L30" s="8"/>
      <c r="M30" s="8"/>
      <c r="N30" s="24"/>
      <c r="O30" s="8"/>
    </row>
    <row r="31" spans="1:17" x14ac:dyDescent="0.25">
      <c r="G31" s="8"/>
      <c r="J31" s="8"/>
      <c r="K31" s="8"/>
      <c r="L31" s="8"/>
      <c r="M31" s="8"/>
      <c r="N31" s="24"/>
      <c r="O31" s="8"/>
    </row>
    <row r="32" spans="1:17" x14ac:dyDescent="0.25">
      <c r="G32" s="8"/>
      <c r="J32" s="8"/>
      <c r="K32" s="8"/>
      <c r="L32" s="8"/>
      <c r="M32" s="8"/>
      <c r="N32" s="24"/>
      <c r="O32" s="8"/>
    </row>
    <row r="33" spans="7:15" x14ac:dyDescent="0.25">
      <c r="G33" s="8"/>
      <c r="J33" s="8"/>
      <c r="K33" s="8"/>
      <c r="L33" s="8"/>
      <c r="M33" s="8"/>
      <c r="N33" s="24"/>
      <c r="O33" s="8"/>
    </row>
    <row r="34" spans="7:15" x14ac:dyDescent="0.25">
      <c r="G34" s="8"/>
      <c r="J34" s="8"/>
      <c r="K34" s="8"/>
      <c r="L34" s="8"/>
      <c r="M34" s="8"/>
      <c r="N34" s="24"/>
      <c r="O34" s="8"/>
    </row>
    <row r="35" spans="7:15" x14ac:dyDescent="0.25">
      <c r="G35" s="8"/>
      <c r="J35" s="8"/>
      <c r="K35" s="8"/>
      <c r="L35" s="8"/>
      <c r="M35" s="8"/>
      <c r="N35" s="24"/>
      <c r="O35" s="8"/>
    </row>
    <row r="36" spans="7:15" x14ac:dyDescent="0.25">
      <c r="G36" s="8"/>
      <c r="J36" s="8"/>
      <c r="K36" s="8"/>
      <c r="L36" s="8"/>
      <c r="M36" s="8"/>
      <c r="N36" s="24"/>
      <c r="O36" s="8"/>
    </row>
    <row r="37" spans="7:15" x14ac:dyDescent="0.25">
      <c r="G37" s="8"/>
      <c r="J37" s="8"/>
      <c r="K37" s="8"/>
      <c r="L37" s="8"/>
      <c r="M37" s="8"/>
      <c r="N37" s="24"/>
      <c r="O37" s="8"/>
    </row>
    <row r="38" spans="7:15" x14ac:dyDescent="0.25">
      <c r="G38" s="8"/>
      <c r="J38" s="8"/>
      <c r="K38" s="8"/>
      <c r="L38" s="8"/>
      <c r="M38" s="8"/>
      <c r="N38" s="24"/>
      <c r="O38" s="8"/>
    </row>
    <row r="39" spans="7:15" x14ac:dyDescent="0.25">
      <c r="G39" s="8"/>
      <c r="J39" s="8"/>
      <c r="K39" s="8"/>
      <c r="L39" s="8"/>
      <c r="M39" s="8"/>
      <c r="N39" s="24"/>
      <c r="O39" s="8"/>
    </row>
    <row r="40" spans="7:15" x14ac:dyDescent="0.25">
      <c r="G40" s="8"/>
      <c r="J40" s="8"/>
      <c r="K40" s="8"/>
      <c r="L40" s="8"/>
      <c r="M40" s="8"/>
      <c r="N40" s="24"/>
      <c r="O40" s="8"/>
    </row>
    <row r="41" spans="7:15" x14ac:dyDescent="0.25">
      <c r="G41" s="8"/>
      <c r="J41" s="8"/>
      <c r="K41" s="8"/>
      <c r="L41" s="8"/>
      <c r="M41" s="8"/>
      <c r="N41" s="24"/>
      <c r="O41" s="8"/>
    </row>
    <row r="42" spans="7:15" x14ac:dyDescent="0.25">
      <c r="G42" s="8"/>
      <c r="J42" s="8"/>
      <c r="K42" s="8"/>
      <c r="L42" s="8"/>
      <c r="M42" s="8"/>
      <c r="N42" s="24"/>
      <c r="O42" s="8"/>
    </row>
    <row r="43" spans="7:15" x14ac:dyDescent="0.25">
      <c r="G43" s="8"/>
      <c r="J43" s="8"/>
      <c r="K43" s="8"/>
      <c r="L43" s="8"/>
      <c r="M43" s="8"/>
      <c r="N43" s="24"/>
      <c r="O43" s="8"/>
    </row>
    <row r="44" spans="7:15" x14ac:dyDescent="0.25">
      <c r="G44" s="8"/>
      <c r="J44" s="8"/>
      <c r="K44" s="8"/>
      <c r="L44" s="8"/>
      <c r="M44" s="8"/>
      <c r="N44" s="24"/>
      <c r="O44" s="8"/>
    </row>
    <row r="45" spans="7:15" x14ac:dyDescent="0.25">
      <c r="G45" s="8"/>
      <c r="J45" s="8"/>
      <c r="K45" s="8"/>
      <c r="L45" s="8"/>
      <c r="M45" s="8"/>
      <c r="N45" s="24"/>
      <c r="O45" s="8"/>
    </row>
    <row r="46" spans="7:15" x14ac:dyDescent="0.25">
      <c r="G46" s="8"/>
      <c r="J46" s="8"/>
      <c r="K46" s="8"/>
      <c r="L46" s="8"/>
      <c r="M46" s="8"/>
      <c r="N46" s="24"/>
      <c r="O46" s="8"/>
    </row>
    <row r="47" spans="7:15" x14ac:dyDescent="0.25">
      <c r="G47" s="8"/>
      <c r="J47" s="8"/>
      <c r="K47" s="8"/>
      <c r="L47" s="8"/>
      <c r="M47" s="8"/>
      <c r="N47" s="24"/>
      <c r="O47" s="8"/>
    </row>
    <row r="48" spans="7:15" x14ac:dyDescent="0.25">
      <c r="G48" s="8"/>
      <c r="J48" s="8"/>
      <c r="K48" s="8"/>
      <c r="L48" s="8"/>
      <c r="M48" s="8"/>
      <c r="N48" s="24"/>
      <c r="O48" s="8"/>
    </row>
    <row r="49" spans="7:15" x14ac:dyDescent="0.25">
      <c r="G49" s="8"/>
      <c r="J49" s="8"/>
      <c r="K49" s="8"/>
      <c r="L49" s="8"/>
      <c r="M49" s="8"/>
      <c r="N49" s="24"/>
      <c r="O49" s="8"/>
    </row>
    <row r="50" spans="7:15" x14ac:dyDescent="0.25">
      <c r="G50" s="8"/>
      <c r="J50" s="8"/>
      <c r="K50" s="8"/>
      <c r="L50" s="8"/>
      <c r="M50" s="8"/>
      <c r="N50" s="24"/>
      <c r="O50" s="8"/>
    </row>
    <row r="51" spans="7:15" x14ac:dyDescent="0.25">
      <c r="G51" s="8"/>
      <c r="J51" s="8"/>
      <c r="K51" s="8"/>
      <c r="L51" s="8"/>
      <c r="M51" s="8"/>
      <c r="N51" s="24"/>
      <c r="O51" s="8"/>
    </row>
    <row r="52" spans="7:15" x14ac:dyDescent="0.25">
      <c r="G52" s="8"/>
      <c r="J52" s="8"/>
      <c r="K52" s="8"/>
      <c r="L52" s="8"/>
      <c r="M52" s="8"/>
      <c r="N52" s="24"/>
      <c r="O52" s="8"/>
    </row>
    <row r="53" spans="7:15" x14ac:dyDescent="0.25">
      <c r="G53" s="8"/>
      <c r="J53" s="8"/>
      <c r="K53" s="8"/>
      <c r="L53" s="8"/>
      <c r="M53" s="8"/>
      <c r="N53" s="24"/>
      <c r="O53" s="8"/>
    </row>
    <row r="54" spans="7:15" x14ac:dyDescent="0.25">
      <c r="G54" s="8"/>
      <c r="J54" s="8"/>
      <c r="K54" s="8"/>
      <c r="L54" s="8"/>
      <c r="M54" s="8"/>
      <c r="N54" s="24"/>
      <c r="O54" s="8"/>
    </row>
    <row r="55" spans="7:15" x14ac:dyDescent="0.25">
      <c r="G55" s="8"/>
      <c r="J55" s="8"/>
      <c r="K55" s="8"/>
      <c r="L55" s="8"/>
      <c r="M55" s="8"/>
      <c r="N55" s="24"/>
      <c r="O55" s="8"/>
    </row>
    <row r="56" spans="7:15" x14ac:dyDescent="0.25">
      <c r="G56" s="8"/>
      <c r="J56" s="8"/>
      <c r="K56" s="8"/>
      <c r="L56" s="8"/>
      <c r="M56" s="8"/>
      <c r="N56" s="24"/>
      <c r="O56" s="8"/>
    </row>
    <row r="57" spans="7:15" x14ac:dyDescent="0.25">
      <c r="G57" s="8"/>
      <c r="J57" s="8"/>
      <c r="K57" s="8"/>
      <c r="L57" s="8"/>
      <c r="M57" s="8"/>
      <c r="N57" s="24"/>
      <c r="O57" s="8"/>
    </row>
    <row r="58" spans="7:15" x14ac:dyDescent="0.25">
      <c r="G58" s="8"/>
      <c r="J58" s="8"/>
      <c r="K58" s="8"/>
      <c r="L58" s="8"/>
      <c r="M58" s="8"/>
      <c r="N58" s="24"/>
      <c r="O58" s="8"/>
    </row>
    <row r="59" spans="7:15" x14ac:dyDescent="0.25">
      <c r="G59" s="8"/>
      <c r="J59" s="8"/>
      <c r="K59" s="8"/>
      <c r="L59" s="8"/>
      <c r="M59" s="8"/>
      <c r="N59" s="24"/>
      <c r="O59" s="8"/>
    </row>
    <row r="60" spans="7:15" x14ac:dyDescent="0.25">
      <c r="G60" s="8"/>
      <c r="J60" s="8"/>
      <c r="K60" s="8"/>
      <c r="L60" s="8"/>
      <c r="M60" s="8"/>
      <c r="N60" s="24"/>
      <c r="O60" s="8"/>
    </row>
    <row r="61" spans="7:15" x14ac:dyDescent="0.25">
      <c r="G61" s="8"/>
      <c r="J61" s="8"/>
      <c r="K61" s="8"/>
      <c r="L61" s="8"/>
      <c r="M61" s="8"/>
      <c r="N61" s="24"/>
      <c r="O61" s="8"/>
    </row>
    <row r="62" spans="7:15" x14ac:dyDescent="0.25">
      <c r="G62" s="8"/>
      <c r="J62" s="8"/>
      <c r="K62" s="8"/>
      <c r="L62" s="8"/>
      <c r="M62" s="8"/>
      <c r="N62" s="24"/>
      <c r="O62" s="8"/>
    </row>
    <row r="63" spans="7:15" x14ac:dyDescent="0.25">
      <c r="G63" s="8"/>
      <c r="J63" s="8"/>
      <c r="K63" s="8"/>
      <c r="L63" s="8"/>
      <c r="M63" s="8"/>
      <c r="N63" s="24"/>
      <c r="O63" s="8"/>
    </row>
    <row r="64" spans="7:15" x14ac:dyDescent="0.25">
      <c r="G64" s="8"/>
      <c r="J64" s="8"/>
      <c r="K64" s="8"/>
      <c r="L64" s="8"/>
      <c r="M64" s="8"/>
      <c r="N64" s="24"/>
      <c r="O64" s="8"/>
    </row>
    <row r="65" spans="7:15" x14ac:dyDescent="0.25">
      <c r="G65" s="8"/>
      <c r="J65" s="8"/>
      <c r="K65" s="8"/>
      <c r="L65" s="8"/>
      <c r="M65" s="8"/>
      <c r="N65" s="24"/>
      <c r="O65" s="8"/>
    </row>
    <row r="66" spans="7:15" x14ac:dyDescent="0.25">
      <c r="G66" s="8"/>
      <c r="J66" s="8"/>
      <c r="K66" s="8"/>
      <c r="L66" s="8"/>
      <c r="M66" s="8"/>
      <c r="N66" s="24"/>
      <c r="O66" s="8"/>
    </row>
    <row r="67" spans="7:15" x14ac:dyDescent="0.25">
      <c r="G67" s="8"/>
      <c r="J67" s="8"/>
      <c r="K67" s="8"/>
      <c r="L67" s="8"/>
      <c r="M67" s="8"/>
      <c r="N67" s="24"/>
      <c r="O67" s="8"/>
    </row>
    <row r="68" spans="7:15" x14ac:dyDescent="0.25">
      <c r="G68" s="8"/>
      <c r="J68" s="8"/>
      <c r="K68" s="8"/>
      <c r="L68" s="8"/>
      <c r="M68" s="8"/>
      <c r="N68" s="24"/>
      <c r="O68" s="8"/>
    </row>
    <row r="69" spans="7:15" x14ac:dyDescent="0.25">
      <c r="G69" s="8"/>
      <c r="J69" s="8"/>
      <c r="K69" s="8"/>
      <c r="L69" s="8"/>
      <c r="M69" s="8"/>
      <c r="N69" s="24"/>
      <c r="O69" s="8"/>
    </row>
    <row r="70" spans="7:15" x14ac:dyDescent="0.25">
      <c r="G70" s="8"/>
      <c r="J70" s="8"/>
      <c r="K70" s="8"/>
      <c r="L70" s="8"/>
      <c r="M70" s="8"/>
      <c r="N70" s="24"/>
      <c r="O70" s="8"/>
    </row>
    <row r="71" spans="7:15" x14ac:dyDescent="0.25">
      <c r="G71" s="8"/>
      <c r="J71" s="8"/>
      <c r="K71" s="8"/>
      <c r="L71" s="8"/>
      <c r="M71" s="8"/>
      <c r="N71" s="24"/>
      <c r="O71" s="8"/>
    </row>
    <row r="72" spans="7:15" x14ac:dyDescent="0.25">
      <c r="G72" s="8"/>
      <c r="J72" s="8"/>
      <c r="K72" s="8"/>
      <c r="L72" s="8"/>
      <c r="M72" s="8"/>
      <c r="N72" s="24"/>
      <c r="O72" s="8"/>
    </row>
    <row r="73" spans="7:15" x14ac:dyDescent="0.25">
      <c r="G73" s="8"/>
      <c r="J73" s="8"/>
      <c r="K73" s="8"/>
      <c r="L73" s="8"/>
      <c r="M73" s="8"/>
      <c r="N73" s="24"/>
      <c r="O73" s="8"/>
    </row>
    <row r="74" spans="7:15" x14ac:dyDescent="0.25">
      <c r="G74" s="8"/>
      <c r="J74" s="8"/>
      <c r="K74" s="8"/>
      <c r="L74" s="8"/>
      <c r="M74" s="8"/>
      <c r="N74" s="24"/>
      <c r="O74" s="8"/>
    </row>
    <row r="75" spans="7:15" x14ac:dyDescent="0.25">
      <c r="G75" s="8"/>
      <c r="J75" s="8"/>
      <c r="K75" s="8"/>
      <c r="L75" s="8"/>
      <c r="M75" s="8"/>
      <c r="N75" s="24"/>
      <c r="O75" s="8"/>
    </row>
    <row r="76" spans="7:15" x14ac:dyDescent="0.25">
      <c r="G76" s="8"/>
      <c r="J76" s="8"/>
      <c r="K76" s="8"/>
      <c r="L76" s="8"/>
      <c r="M76" s="8"/>
      <c r="N76" s="24"/>
      <c r="O76" s="8"/>
    </row>
    <row r="77" spans="7:15" x14ac:dyDescent="0.25">
      <c r="G77" s="8"/>
      <c r="J77" s="8"/>
      <c r="K77" s="8"/>
      <c r="L77" s="8"/>
      <c r="M77" s="8"/>
      <c r="N77" s="24"/>
      <c r="O77" s="8"/>
    </row>
    <row r="78" spans="7:15" x14ac:dyDescent="0.25">
      <c r="G78" s="8"/>
      <c r="J78" s="8"/>
      <c r="K78" s="8"/>
      <c r="L78" s="8"/>
      <c r="M78" s="8"/>
      <c r="N78" s="24"/>
      <c r="O78" s="8"/>
    </row>
    <row r="79" spans="7:15" x14ac:dyDescent="0.25">
      <c r="G79" s="8"/>
      <c r="J79" s="8"/>
      <c r="K79" s="8"/>
      <c r="L79" s="8"/>
      <c r="M79" s="8"/>
      <c r="N79" s="24"/>
      <c r="O79" s="8"/>
    </row>
    <row r="80" spans="7:15" x14ac:dyDescent="0.25">
      <c r="G80" s="8"/>
      <c r="J80" s="8"/>
      <c r="K80" s="8"/>
      <c r="L80" s="8"/>
      <c r="M80" s="8"/>
      <c r="N80" s="24"/>
      <c r="O80" s="8"/>
    </row>
    <row r="81" spans="7:15" x14ac:dyDescent="0.25">
      <c r="G81" s="8"/>
      <c r="J81" s="8"/>
      <c r="K81" s="8"/>
      <c r="L81" s="8"/>
      <c r="M81" s="8"/>
      <c r="N81" s="24"/>
      <c r="O81" s="8"/>
    </row>
    <row r="82" spans="7:15" x14ac:dyDescent="0.25">
      <c r="G82" s="8"/>
      <c r="J82" s="8"/>
      <c r="K82" s="8"/>
      <c r="L82" s="8"/>
      <c r="M82" s="8"/>
      <c r="N82" s="24"/>
      <c r="O82" s="8"/>
    </row>
    <row r="83" spans="7:15" x14ac:dyDescent="0.25">
      <c r="G83" s="8"/>
      <c r="J83" s="8"/>
      <c r="K83" s="8"/>
      <c r="L83" s="8"/>
      <c r="M83" s="8"/>
      <c r="N83" s="24"/>
      <c r="O83" s="8"/>
    </row>
    <row r="84" spans="7:15" x14ac:dyDescent="0.25">
      <c r="G84" s="8"/>
      <c r="J84" s="8"/>
      <c r="K84" s="8"/>
      <c r="L84" s="8"/>
      <c r="M84" s="8"/>
      <c r="N84" s="24"/>
      <c r="O84" s="8"/>
    </row>
    <row r="85" spans="7:15" x14ac:dyDescent="0.25">
      <c r="G85" s="8"/>
      <c r="J85" s="8"/>
      <c r="K85" s="8"/>
      <c r="L85" s="8"/>
      <c r="M85" s="8"/>
      <c r="N85" s="24"/>
      <c r="O85" s="8"/>
    </row>
    <row r="86" spans="7:15" x14ac:dyDescent="0.25">
      <c r="G86" s="8"/>
      <c r="J86" s="8"/>
      <c r="K86" s="8"/>
      <c r="L86" s="8"/>
      <c r="M86" s="8"/>
      <c r="N86" s="24"/>
      <c r="O86" s="8"/>
    </row>
    <row r="87" spans="7:15" x14ac:dyDescent="0.25">
      <c r="G87" s="8"/>
      <c r="J87" s="8"/>
      <c r="K87" s="8"/>
      <c r="L87" s="8"/>
      <c r="M87" s="8"/>
      <c r="N87" s="24"/>
      <c r="O87" s="8"/>
    </row>
    <row r="88" spans="7:15" x14ac:dyDescent="0.25">
      <c r="G88" s="8"/>
      <c r="J88" s="8"/>
      <c r="K88" s="8"/>
      <c r="L88" s="8"/>
      <c r="M88" s="8"/>
      <c r="N88" s="24"/>
      <c r="O88" s="8"/>
    </row>
    <row r="89" spans="7:15" x14ac:dyDescent="0.25">
      <c r="G89" s="8"/>
      <c r="J89" s="8"/>
      <c r="K89" s="8"/>
      <c r="L89" s="8"/>
      <c r="M89" s="8"/>
      <c r="N89" s="24"/>
      <c r="O89" s="8"/>
    </row>
    <row r="90" spans="7:15" x14ac:dyDescent="0.25">
      <c r="G90" s="8"/>
      <c r="J90" s="8"/>
      <c r="K90" s="8"/>
      <c r="L90" s="8"/>
      <c r="M90" s="8"/>
      <c r="N90" s="24"/>
      <c r="O90" s="8"/>
    </row>
    <row r="91" spans="7:15" x14ac:dyDescent="0.25">
      <c r="G91" s="8"/>
      <c r="J91" s="8"/>
      <c r="K91" s="8"/>
      <c r="L91" s="8"/>
      <c r="M91" s="8"/>
      <c r="N91" s="24"/>
      <c r="O91" s="8"/>
    </row>
    <row r="92" spans="7:15" x14ac:dyDescent="0.25">
      <c r="G92" s="8"/>
      <c r="J92" s="8"/>
      <c r="K92" s="8"/>
      <c r="L92" s="8"/>
      <c r="M92" s="8"/>
      <c r="N92" s="24"/>
      <c r="O92" s="8"/>
    </row>
    <row r="93" spans="7:15" x14ac:dyDescent="0.25">
      <c r="G93" s="8"/>
      <c r="J93" s="8"/>
      <c r="K93" s="8"/>
      <c r="L93" s="8"/>
      <c r="M93" s="8"/>
      <c r="N93" s="24"/>
      <c r="O93" s="8"/>
    </row>
  </sheetData>
  <mergeCells count="1">
    <mergeCell ref="B24:K24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18"/>
  <sheetViews>
    <sheetView workbookViewId="0">
      <selection activeCell="B1" sqref="B1"/>
    </sheetView>
  </sheetViews>
  <sheetFormatPr defaultRowHeight="15" x14ac:dyDescent="0.25"/>
  <cols>
    <col min="1" max="1" width="4.42578125" customWidth="1"/>
    <col min="2" max="2" width="20.5703125" customWidth="1"/>
    <col min="3" max="3" width="12.28515625" customWidth="1"/>
    <col min="8" max="8" width="5.7109375" customWidth="1"/>
    <col min="9" max="9" width="17.85546875" customWidth="1"/>
  </cols>
  <sheetData>
    <row r="1" spans="1:15" ht="23.25" x14ac:dyDescent="0.35">
      <c r="B1" s="26" t="s">
        <v>464</v>
      </c>
      <c r="G1" s="8"/>
      <c r="J1" s="8"/>
      <c r="K1" s="8"/>
      <c r="L1" s="8"/>
      <c r="M1" s="8"/>
      <c r="N1" s="24"/>
      <c r="O1" s="8"/>
    </row>
    <row r="2" spans="1:15" s="50" customFormat="1" ht="23.25" x14ac:dyDescent="0.35">
      <c r="B2" s="26"/>
      <c r="G2" s="8"/>
      <c r="J2" s="8"/>
      <c r="K2" s="8"/>
      <c r="L2" s="8"/>
      <c r="M2" s="8"/>
      <c r="N2" s="24"/>
      <c r="O2" s="8"/>
    </row>
    <row r="3" spans="1:15" s="50" customFormat="1" ht="18" x14ac:dyDescent="0.25">
      <c r="B3" s="63" t="s">
        <v>320</v>
      </c>
      <c r="G3" s="8"/>
      <c r="J3" s="8"/>
      <c r="K3" s="8"/>
      <c r="L3" s="8"/>
      <c r="M3" s="8"/>
      <c r="N3" s="24"/>
      <c r="O3" s="8"/>
    </row>
    <row r="4" spans="1:15" s="36" customFormat="1" ht="37.5" customHeight="1" x14ac:dyDescent="0.25">
      <c r="A4" s="33" t="s">
        <v>19</v>
      </c>
      <c r="B4" s="89" t="s">
        <v>461</v>
      </c>
      <c r="C4" s="90" t="s">
        <v>462</v>
      </c>
      <c r="D4" s="33"/>
      <c r="E4" s="32"/>
      <c r="F4" s="32"/>
      <c r="G4" s="4">
        <v>2</v>
      </c>
      <c r="H4" s="3"/>
      <c r="I4" s="3" t="s">
        <v>317</v>
      </c>
      <c r="J4" s="21">
        <v>0</v>
      </c>
      <c r="K4" s="9">
        <v>0</v>
      </c>
      <c r="L4" s="34">
        <f t="shared" ref="L4" si="0">K4*J4</f>
        <v>0</v>
      </c>
      <c r="M4" s="34">
        <f t="shared" ref="M4" si="1">ROUND(L4*G4,2)</f>
        <v>0</v>
      </c>
      <c r="N4" s="35">
        <v>0</v>
      </c>
      <c r="O4" s="34">
        <f t="shared" ref="O4" si="2">ROUND(M4*(1+N4),2)</f>
        <v>0</v>
      </c>
    </row>
    <row r="5" spans="1:15" s="36" customFormat="1" ht="33" customHeight="1" x14ac:dyDescent="0.25">
      <c r="A5" s="43" t="s">
        <v>22</v>
      </c>
      <c r="B5" s="55" t="s">
        <v>215</v>
      </c>
      <c r="C5" s="53" t="s">
        <v>216</v>
      </c>
      <c r="D5" s="42">
        <v>333115</v>
      </c>
      <c r="E5" s="54"/>
      <c r="F5" s="54"/>
      <c r="G5" s="4">
        <v>2</v>
      </c>
      <c r="H5" s="3"/>
      <c r="I5" s="3" t="s">
        <v>317</v>
      </c>
      <c r="J5" s="21">
        <v>0</v>
      </c>
      <c r="K5" s="9">
        <v>0</v>
      </c>
      <c r="L5" s="34">
        <f t="shared" ref="L5:L48" si="3">K5*J5</f>
        <v>0</v>
      </c>
      <c r="M5" s="34">
        <f t="shared" ref="M5:M48" si="4">ROUND(L5*G5,2)</f>
        <v>0</v>
      </c>
      <c r="N5" s="35">
        <v>0</v>
      </c>
      <c r="O5" s="34">
        <f t="shared" ref="O5:O48" si="5">ROUND(M5*(1+N5),2)</f>
        <v>0</v>
      </c>
    </row>
    <row r="6" spans="1:15" s="36" customFormat="1" ht="31.5" customHeight="1" x14ac:dyDescent="0.25">
      <c r="A6" s="43" t="s">
        <v>25</v>
      </c>
      <c r="B6" s="55" t="s">
        <v>217</v>
      </c>
      <c r="C6" s="53"/>
      <c r="D6" s="43" t="s">
        <v>218</v>
      </c>
      <c r="E6" s="54"/>
      <c r="F6" s="54"/>
      <c r="G6" s="3">
        <v>1</v>
      </c>
      <c r="H6" s="3"/>
      <c r="I6" s="3" t="s">
        <v>317</v>
      </c>
      <c r="J6" s="21">
        <v>0</v>
      </c>
      <c r="K6" s="9">
        <v>0</v>
      </c>
      <c r="L6" s="34">
        <f t="shared" si="3"/>
        <v>0</v>
      </c>
      <c r="M6" s="34">
        <f t="shared" si="4"/>
        <v>0</v>
      </c>
      <c r="N6" s="35">
        <v>0</v>
      </c>
      <c r="O6" s="34">
        <f t="shared" si="5"/>
        <v>0</v>
      </c>
    </row>
    <row r="7" spans="1:15" s="36" customFormat="1" ht="48" customHeight="1" x14ac:dyDescent="0.25">
      <c r="A7" s="43" t="s">
        <v>29</v>
      </c>
      <c r="B7" s="55" t="s">
        <v>219</v>
      </c>
      <c r="C7" s="53" t="s">
        <v>220</v>
      </c>
      <c r="D7" s="43" t="s">
        <v>221</v>
      </c>
      <c r="E7" s="54"/>
      <c r="F7" s="56"/>
      <c r="G7" s="4">
        <v>2</v>
      </c>
      <c r="H7" s="3"/>
      <c r="I7" s="3" t="s">
        <v>317</v>
      </c>
      <c r="J7" s="21">
        <v>0</v>
      </c>
      <c r="K7" s="9">
        <v>0</v>
      </c>
      <c r="L7" s="34">
        <f t="shared" si="3"/>
        <v>0</v>
      </c>
      <c r="M7" s="34">
        <f t="shared" si="4"/>
        <v>0</v>
      </c>
      <c r="N7" s="35">
        <v>0</v>
      </c>
      <c r="O7" s="34">
        <f t="shared" si="5"/>
        <v>0</v>
      </c>
    </row>
    <row r="8" spans="1:15" s="36" customFormat="1" ht="35.25" customHeight="1" x14ac:dyDescent="0.25">
      <c r="A8" s="43" t="s">
        <v>32</v>
      </c>
      <c r="B8" s="55" t="s">
        <v>222</v>
      </c>
      <c r="C8" s="53" t="s">
        <v>223</v>
      </c>
      <c r="D8" s="43"/>
      <c r="E8" s="54"/>
      <c r="F8" s="54"/>
      <c r="G8" s="4">
        <v>1</v>
      </c>
      <c r="H8" s="3"/>
      <c r="I8" s="3" t="s">
        <v>317</v>
      </c>
      <c r="J8" s="21">
        <v>0</v>
      </c>
      <c r="K8" s="9">
        <v>0</v>
      </c>
      <c r="L8" s="34">
        <f t="shared" si="3"/>
        <v>0</v>
      </c>
      <c r="M8" s="34">
        <f t="shared" si="4"/>
        <v>0</v>
      </c>
      <c r="N8" s="35">
        <v>0</v>
      </c>
      <c r="O8" s="34">
        <f t="shared" si="5"/>
        <v>0</v>
      </c>
    </row>
    <row r="9" spans="1:15" s="36" customFormat="1" ht="30.75" customHeight="1" x14ac:dyDescent="0.25">
      <c r="A9" s="43" t="s">
        <v>36</v>
      </c>
      <c r="B9" s="55" t="s">
        <v>224</v>
      </c>
      <c r="C9" s="53" t="s">
        <v>225</v>
      </c>
      <c r="D9" s="43"/>
      <c r="E9" s="54"/>
      <c r="F9" s="54"/>
      <c r="G9" s="4">
        <v>1</v>
      </c>
      <c r="H9" s="3"/>
      <c r="I9" s="3" t="s">
        <v>317</v>
      </c>
      <c r="J9" s="21">
        <v>0</v>
      </c>
      <c r="K9" s="9">
        <v>0</v>
      </c>
      <c r="L9" s="34">
        <f t="shared" si="3"/>
        <v>0</v>
      </c>
      <c r="M9" s="34">
        <f t="shared" si="4"/>
        <v>0</v>
      </c>
      <c r="N9" s="35">
        <v>0</v>
      </c>
      <c r="O9" s="34">
        <f t="shared" si="5"/>
        <v>0</v>
      </c>
    </row>
    <row r="10" spans="1:15" s="36" customFormat="1" ht="48" x14ac:dyDescent="0.25">
      <c r="A10" s="43" t="s">
        <v>39</v>
      </c>
      <c r="B10" s="55" t="s">
        <v>226</v>
      </c>
      <c r="C10" s="53" t="s">
        <v>227</v>
      </c>
      <c r="D10" s="43" t="s">
        <v>228</v>
      </c>
      <c r="E10" s="54"/>
      <c r="F10" s="54"/>
      <c r="G10" s="4">
        <v>1</v>
      </c>
      <c r="H10" s="3"/>
      <c r="I10" s="3" t="s">
        <v>317</v>
      </c>
      <c r="J10" s="21">
        <v>0</v>
      </c>
      <c r="K10" s="9">
        <v>0</v>
      </c>
      <c r="L10" s="34">
        <f t="shared" si="3"/>
        <v>0</v>
      </c>
      <c r="M10" s="34">
        <f t="shared" si="4"/>
        <v>0</v>
      </c>
      <c r="N10" s="35">
        <v>0</v>
      </c>
      <c r="O10" s="34">
        <f t="shared" si="5"/>
        <v>0</v>
      </c>
    </row>
    <row r="11" spans="1:15" s="36" customFormat="1" ht="31.5" customHeight="1" x14ac:dyDescent="0.25">
      <c r="A11" s="43" t="s">
        <v>42</v>
      </c>
      <c r="B11" s="55" t="s">
        <v>104</v>
      </c>
      <c r="C11" s="53" t="s">
        <v>216</v>
      </c>
      <c r="D11" s="43" t="s">
        <v>105</v>
      </c>
      <c r="E11" s="54"/>
      <c r="F11" s="54"/>
      <c r="G11" s="4">
        <v>1</v>
      </c>
      <c r="H11" s="3"/>
      <c r="I11" s="3" t="s">
        <v>317</v>
      </c>
      <c r="J11" s="21">
        <v>0</v>
      </c>
      <c r="K11" s="9">
        <v>0</v>
      </c>
      <c r="L11" s="34">
        <f t="shared" si="3"/>
        <v>0</v>
      </c>
      <c r="M11" s="34">
        <f t="shared" si="4"/>
        <v>0</v>
      </c>
      <c r="N11" s="35">
        <v>0</v>
      </c>
      <c r="O11" s="34">
        <f t="shared" si="5"/>
        <v>0</v>
      </c>
    </row>
    <row r="12" spans="1:15" s="36" customFormat="1" ht="35.25" customHeight="1" x14ac:dyDescent="0.25">
      <c r="A12" s="43" t="s">
        <v>44</v>
      </c>
      <c r="B12" s="55" t="s">
        <v>229</v>
      </c>
      <c r="C12" s="53" t="s">
        <v>216</v>
      </c>
      <c r="D12" s="43" t="s">
        <v>230</v>
      </c>
      <c r="E12" s="54"/>
      <c r="F12" s="54"/>
      <c r="G12" s="4">
        <v>1</v>
      </c>
      <c r="H12" s="3"/>
      <c r="I12" s="3" t="s">
        <v>317</v>
      </c>
      <c r="J12" s="21">
        <v>0</v>
      </c>
      <c r="K12" s="9">
        <v>0</v>
      </c>
      <c r="L12" s="34">
        <f t="shared" si="3"/>
        <v>0</v>
      </c>
      <c r="M12" s="34">
        <f t="shared" si="4"/>
        <v>0</v>
      </c>
      <c r="N12" s="35">
        <v>0</v>
      </c>
      <c r="O12" s="34">
        <f t="shared" si="5"/>
        <v>0</v>
      </c>
    </row>
    <row r="13" spans="1:15" s="36" customFormat="1" ht="31.5" customHeight="1" x14ac:dyDescent="0.25">
      <c r="A13" s="43" t="s">
        <v>48</v>
      </c>
      <c r="B13" s="55" t="s">
        <v>110</v>
      </c>
      <c r="C13" s="53" t="s">
        <v>216</v>
      </c>
      <c r="D13" s="43"/>
      <c r="E13" s="54"/>
      <c r="F13" s="54"/>
      <c r="G13" s="4">
        <v>3</v>
      </c>
      <c r="H13" s="3"/>
      <c r="I13" s="3" t="s">
        <v>317</v>
      </c>
      <c r="J13" s="21">
        <v>0</v>
      </c>
      <c r="K13" s="9">
        <v>0</v>
      </c>
      <c r="L13" s="34">
        <f t="shared" si="3"/>
        <v>0</v>
      </c>
      <c r="M13" s="34">
        <f t="shared" si="4"/>
        <v>0</v>
      </c>
      <c r="N13" s="35">
        <v>0</v>
      </c>
      <c r="O13" s="34">
        <f t="shared" si="5"/>
        <v>0</v>
      </c>
    </row>
    <row r="14" spans="1:15" s="36" customFormat="1" ht="48" customHeight="1" x14ac:dyDescent="0.25">
      <c r="A14" s="43" t="s">
        <v>51</v>
      </c>
      <c r="B14" s="55" t="s">
        <v>231</v>
      </c>
      <c r="C14" s="53" t="s">
        <v>232</v>
      </c>
      <c r="D14" s="43">
        <v>348066</v>
      </c>
      <c r="E14" s="54"/>
      <c r="F14" s="54"/>
      <c r="G14" s="4">
        <v>5</v>
      </c>
      <c r="H14" s="3"/>
      <c r="I14" s="3" t="s">
        <v>317</v>
      </c>
      <c r="J14" s="21">
        <v>0</v>
      </c>
      <c r="K14" s="9">
        <v>0</v>
      </c>
      <c r="L14" s="34">
        <f t="shared" si="3"/>
        <v>0</v>
      </c>
      <c r="M14" s="34">
        <f t="shared" si="4"/>
        <v>0</v>
      </c>
      <c r="N14" s="35">
        <v>0</v>
      </c>
      <c r="O14" s="34">
        <f t="shared" si="5"/>
        <v>0</v>
      </c>
    </row>
    <row r="15" spans="1:15" s="36" customFormat="1" ht="29.25" customHeight="1" x14ac:dyDescent="0.25">
      <c r="A15" s="43" t="s">
        <v>54</v>
      </c>
      <c r="B15" s="55" t="s">
        <v>233</v>
      </c>
      <c r="C15" s="53" t="s">
        <v>34</v>
      </c>
      <c r="D15" s="43" t="s">
        <v>234</v>
      </c>
      <c r="E15" s="54"/>
      <c r="F15" s="54"/>
      <c r="G15" s="4">
        <v>2</v>
      </c>
      <c r="H15" s="3"/>
      <c r="I15" s="3" t="s">
        <v>317</v>
      </c>
      <c r="J15" s="21">
        <v>0</v>
      </c>
      <c r="K15" s="9">
        <v>0</v>
      </c>
      <c r="L15" s="34">
        <f t="shared" si="3"/>
        <v>0</v>
      </c>
      <c r="M15" s="34">
        <f t="shared" si="4"/>
        <v>0</v>
      </c>
      <c r="N15" s="35">
        <v>0</v>
      </c>
      <c r="O15" s="34">
        <f t="shared" si="5"/>
        <v>0</v>
      </c>
    </row>
    <row r="16" spans="1:15" s="36" customFormat="1" ht="30" customHeight="1" x14ac:dyDescent="0.25">
      <c r="A16" s="43" t="s">
        <v>57</v>
      </c>
      <c r="B16" s="55" t="s">
        <v>235</v>
      </c>
      <c r="C16" s="53" t="s">
        <v>236</v>
      </c>
      <c r="D16" s="43" t="s">
        <v>237</v>
      </c>
      <c r="E16" s="54"/>
      <c r="F16" s="54"/>
      <c r="G16" s="4">
        <v>2</v>
      </c>
      <c r="H16" s="3"/>
      <c r="I16" s="3" t="s">
        <v>317</v>
      </c>
      <c r="J16" s="21">
        <v>0</v>
      </c>
      <c r="K16" s="9">
        <v>0</v>
      </c>
      <c r="L16" s="34">
        <f t="shared" si="3"/>
        <v>0</v>
      </c>
      <c r="M16" s="34">
        <f t="shared" si="4"/>
        <v>0</v>
      </c>
      <c r="N16" s="35">
        <v>0</v>
      </c>
      <c r="O16" s="34">
        <f t="shared" si="5"/>
        <v>0</v>
      </c>
    </row>
    <row r="17" spans="1:15" s="36" customFormat="1" ht="38.25" customHeight="1" x14ac:dyDescent="0.25">
      <c r="A17" s="43" t="s">
        <v>61</v>
      </c>
      <c r="B17" s="55" t="s">
        <v>238</v>
      </c>
      <c r="C17" s="53" t="s">
        <v>239</v>
      </c>
      <c r="D17" s="43" t="s">
        <v>240</v>
      </c>
      <c r="E17" s="54"/>
      <c r="F17" s="54"/>
      <c r="G17" s="4">
        <v>3</v>
      </c>
      <c r="H17" s="3"/>
      <c r="I17" s="3" t="s">
        <v>317</v>
      </c>
      <c r="J17" s="21">
        <v>0</v>
      </c>
      <c r="K17" s="9">
        <v>0</v>
      </c>
      <c r="L17" s="34">
        <f t="shared" si="3"/>
        <v>0</v>
      </c>
      <c r="M17" s="34">
        <f t="shared" si="4"/>
        <v>0</v>
      </c>
      <c r="N17" s="35">
        <v>0</v>
      </c>
      <c r="O17" s="34">
        <f t="shared" si="5"/>
        <v>0</v>
      </c>
    </row>
    <row r="18" spans="1:15" s="36" customFormat="1" ht="39" customHeight="1" x14ac:dyDescent="0.25">
      <c r="A18" s="43" t="s">
        <v>64</v>
      </c>
      <c r="B18" s="55" t="s">
        <v>241</v>
      </c>
      <c r="C18" s="53" t="s">
        <v>242</v>
      </c>
      <c r="D18" s="43"/>
      <c r="E18" s="54"/>
      <c r="F18" s="54"/>
      <c r="G18" s="4">
        <v>1</v>
      </c>
      <c r="H18" s="3"/>
      <c r="I18" s="3" t="s">
        <v>317</v>
      </c>
      <c r="J18" s="21">
        <v>0</v>
      </c>
      <c r="K18" s="9">
        <v>0</v>
      </c>
      <c r="L18" s="34">
        <f t="shared" si="3"/>
        <v>0</v>
      </c>
      <c r="M18" s="34">
        <f t="shared" si="4"/>
        <v>0</v>
      </c>
      <c r="N18" s="35">
        <v>0</v>
      </c>
      <c r="O18" s="34">
        <f t="shared" si="5"/>
        <v>0</v>
      </c>
    </row>
    <row r="19" spans="1:15" s="36" customFormat="1" ht="32.25" customHeight="1" x14ac:dyDescent="0.25">
      <c r="A19" s="43" t="s">
        <v>67</v>
      </c>
      <c r="B19" s="55" t="s">
        <v>243</v>
      </c>
      <c r="C19" s="53" t="s">
        <v>242</v>
      </c>
      <c r="D19" s="43" t="s">
        <v>244</v>
      </c>
      <c r="E19" s="54"/>
      <c r="F19" s="54"/>
      <c r="G19" s="4">
        <v>1</v>
      </c>
      <c r="H19" s="3"/>
      <c r="I19" s="3" t="s">
        <v>317</v>
      </c>
      <c r="J19" s="21">
        <v>0</v>
      </c>
      <c r="K19" s="9">
        <v>0</v>
      </c>
      <c r="L19" s="34">
        <f t="shared" si="3"/>
        <v>0</v>
      </c>
      <c r="M19" s="34">
        <f t="shared" si="4"/>
        <v>0</v>
      </c>
      <c r="N19" s="35">
        <v>0</v>
      </c>
      <c r="O19" s="34">
        <f t="shared" si="5"/>
        <v>0</v>
      </c>
    </row>
    <row r="20" spans="1:15" s="36" customFormat="1" ht="31.5" customHeight="1" x14ac:dyDescent="0.25">
      <c r="A20" s="43" t="s">
        <v>71</v>
      </c>
      <c r="B20" s="55" t="s">
        <v>23</v>
      </c>
      <c r="C20" s="53" t="s">
        <v>245</v>
      </c>
      <c r="D20" s="43" t="s">
        <v>246</v>
      </c>
      <c r="E20" s="54"/>
      <c r="F20" s="54"/>
      <c r="G20" s="4">
        <v>2</v>
      </c>
      <c r="H20" s="3"/>
      <c r="I20" s="3" t="s">
        <v>317</v>
      </c>
      <c r="J20" s="21">
        <v>0</v>
      </c>
      <c r="K20" s="9">
        <v>0</v>
      </c>
      <c r="L20" s="34">
        <f t="shared" si="3"/>
        <v>0</v>
      </c>
      <c r="M20" s="34">
        <f t="shared" si="4"/>
        <v>0</v>
      </c>
      <c r="N20" s="35">
        <v>0</v>
      </c>
      <c r="O20" s="34">
        <f t="shared" si="5"/>
        <v>0</v>
      </c>
    </row>
    <row r="21" spans="1:15" s="36" customFormat="1" ht="31.5" customHeight="1" x14ac:dyDescent="0.25">
      <c r="A21" s="43" t="s">
        <v>74</v>
      </c>
      <c r="B21" s="55" t="s">
        <v>247</v>
      </c>
      <c r="C21" s="53" t="s">
        <v>248</v>
      </c>
      <c r="D21" s="43" t="s">
        <v>249</v>
      </c>
      <c r="E21" s="54"/>
      <c r="F21" s="54"/>
      <c r="G21" s="4">
        <v>1</v>
      </c>
      <c r="H21" s="3"/>
      <c r="I21" s="3" t="s">
        <v>317</v>
      </c>
      <c r="J21" s="21">
        <v>0</v>
      </c>
      <c r="K21" s="9">
        <v>0</v>
      </c>
      <c r="L21" s="34">
        <f t="shared" si="3"/>
        <v>0</v>
      </c>
      <c r="M21" s="34">
        <f t="shared" si="4"/>
        <v>0</v>
      </c>
      <c r="N21" s="35">
        <v>0</v>
      </c>
      <c r="O21" s="34">
        <f t="shared" si="5"/>
        <v>0</v>
      </c>
    </row>
    <row r="22" spans="1:15" s="36" customFormat="1" ht="30.75" customHeight="1" x14ac:dyDescent="0.25">
      <c r="A22" s="43" t="s">
        <v>77</v>
      </c>
      <c r="B22" s="55" t="s">
        <v>118</v>
      </c>
      <c r="C22" s="53" t="s">
        <v>250</v>
      </c>
      <c r="D22" s="43"/>
      <c r="E22" s="54"/>
      <c r="F22" s="54"/>
      <c r="G22" s="4">
        <v>1</v>
      </c>
      <c r="H22" s="3"/>
      <c r="I22" s="3" t="s">
        <v>317</v>
      </c>
      <c r="J22" s="21">
        <v>0</v>
      </c>
      <c r="K22" s="9">
        <v>0</v>
      </c>
      <c r="L22" s="34">
        <f t="shared" si="3"/>
        <v>0</v>
      </c>
      <c r="M22" s="34">
        <f t="shared" si="4"/>
        <v>0</v>
      </c>
      <c r="N22" s="35">
        <v>0</v>
      </c>
      <c r="O22" s="34">
        <f t="shared" si="5"/>
        <v>0</v>
      </c>
    </row>
    <row r="23" spans="1:15" s="36" customFormat="1" ht="30.75" customHeight="1" x14ac:dyDescent="0.25">
      <c r="A23" s="43" t="s">
        <v>79</v>
      </c>
      <c r="B23" s="55" t="s">
        <v>251</v>
      </c>
      <c r="C23" s="53" t="s">
        <v>216</v>
      </c>
      <c r="D23" s="43" t="s">
        <v>252</v>
      </c>
      <c r="E23" s="54"/>
      <c r="F23" s="54"/>
      <c r="G23" s="4">
        <v>1</v>
      </c>
      <c r="H23" s="3"/>
      <c r="I23" s="3" t="s">
        <v>317</v>
      </c>
      <c r="J23" s="21">
        <v>0</v>
      </c>
      <c r="K23" s="9">
        <v>0</v>
      </c>
      <c r="L23" s="34">
        <f t="shared" si="3"/>
        <v>0</v>
      </c>
      <c r="M23" s="34">
        <f t="shared" si="4"/>
        <v>0</v>
      </c>
      <c r="N23" s="35">
        <v>0</v>
      </c>
      <c r="O23" s="34">
        <f t="shared" si="5"/>
        <v>0</v>
      </c>
    </row>
    <row r="24" spans="1:15" s="36" customFormat="1" ht="36" customHeight="1" x14ac:dyDescent="0.25">
      <c r="A24" s="43" t="s">
        <v>81</v>
      </c>
      <c r="B24" s="55" t="s">
        <v>253</v>
      </c>
      <c r="C24" s="53" t="s">
        <v>239</v>
      </c>
      <c r="D24" s="43"/>
      <c r="E24" s="54"/>
      <c r="F24" s="54"/>
      <c r="G24" s="4">
        <v>3</v>
      </c>
      <c r="H24" s="3"/>
      <c r="I24" s="3" t="s">
        <v>317</v>
      </c>
      <c r="J24" s="21">
        <v>0</v>
      </c>
      <c r="K24" s="9">
        <v>0</v>
      </c>
      <c r="L24" s="34">
        <f t="shared" si="3"/>
        <v>0</v>
      </c>
      <c r="M24" s="34">
        <f t="shared" si="4"/>
        <v>0</v>
      </c>
      <c r="N24" s="35">
        <v>0</v>
      </c>
      <c r="O24" s="34">
        <f t="shared" si="5"/>
        <v>0</v>
      </c>
    </row>
    <row r="25" spans="1:15" s="36" customFormat="1" ht="27.75" customHeight="1" x14ac:dyDescent="0.25">
      <c r="A25" s="43" t="s">
        <v>83</v>
      </c>
      <c r="B25" s="55" t="s">
        <v>254</v>
      </c>
      <c r="C25" s="53" t="s">
        <v>129</v>
      </c>
      <c r="D25" s="43" t="s">
        <v>130</v>
      </c>
      <c r="E25" s="54"/>
      <c r="F25" s="54"/>
      <c r="G25" s="4">
        <v>1</v>
      </c>
      <c r="H25" s="3"/>
      <c r="I25" s="3" t="s">
        <v>317</v>
      </c>
      <c r="J25" s="21">
        <v>0</v>
      </c>
      <c r="K25" s="9">
        <v>0</v>
      </c>
      <c r="L25" s="34">
        <f t="shared" si="3"/>
        <v>0</v>
      </c>
      <c r="M25" s="34">
        <f t="shared" si="4"/>
        <v>0</v>
      </c>
      <c r="N25" s="35">
        <v>0</v>
      </c>
      <c r="O25" s="34">
        <f t="shared" si="5"/>
        <v>0</v>
      </c>
    </row>
    <row r="26" spans="1:15" s="36" customFormat="1" ht="29.25" customHeight="1" x14ac:dyDescent="0.25">
      <c r="A26" s="43" t="s">
        <v>255</v>
      </c>
      <c r="B26" s="55" t="s">
        <v>133</v>
      </c>
      <c r="C26" s="53" t="s">
        <v>134</v>
      </c>
      <c r="D26" s="43" t="s">
        <v>135</v>
      </c>
      <c r="E26" s="54"/>
      <c r="F26" s="54"/>
      <c r="G26" s="4">
        <v>1</v>
      </c>
      <c r="H26" s="3"/>
      <c r="I26" s="3" t="s">
        <v>317</v>
      </c>
      <c r="J26" s="21">
        <v>0</v>
      </c>
      <c r="K26" s="9">
        <v>0</v>
      </c>
      <c r="L26" s="34">
        <f t="shared" si="3"/>
        <v>0</v>
      </c>
      <c r="M26" s="34">
        <f t="shared" si="4"/>
        <v>0</v>
      </c>
      <c r="N26" s="35">
        <v>0</v>
      </c>
      <c r="O26" s="34">
        <f t="shared" si="5"/>
        <v>0</v>
      </c>
    </row>
    <row r="27" spans="1:15" s="36" customFormat="1" ht="35.25" customHeight="1" x14ac:dyDescent="0.25">
      <c r="A27" s="43" t="s">
        <v>256</v>
      </c>
      <c r="B27" s="55" t="s">
        <v>136</v>
      </c>
      <c r="C27" s="53" t="s">
        <v>257</v>
      </c>
      <c r="D27" s="43" t="s">
        <v>138</v>
      </c>
      <c r="E27" s="54"/>
      <c r="F27" s="54"/>
      <c r="G27" s="4">
        <v>1</v>
      </c>
      <c r="H27" s="3"/>
      <c r="I27" s="3" t="s">
        <v>317</v>
      </c>
      <c r="J27" s="21">
        <v>0</v>
      </c>
      <c r="K27" s="9">
        <v>0</v>
      </c>
      <c r="L27" s="34">
        <f t="shared" si="3"/>
        <v>0</v>
      </c>
      <c r="M27" s="34">
        <f t="shared" si="4"/>
        <v>0</v>
      </c>
      <c r="N27" s="35">
        <v>0</v>
      </c>
      <c r="O27" s="34">
        <f t="shared" si="5"/>
        <v>0</v>
      </c>
    </row>
    <row r="28" spans="1:15" s="36" customFormat="1" ht="30.75" customHeight="1" x14ac:dyDescent="0.25">
      <c r="A28" s="43" t="s">
        <v>258</v>
      </c>
      <c r="B28" s="55" t="s">
        <v>259</v>
      </c>
      <c r="C28" s="53" t="s">
        <v>260</v>
      </c>
      <c r="D28" s="43" t="s">
        <v>261</v>
      </c>
      <c r="E28" s="54"/>
      <c r="F28" s="54"/>
      <c r="G28" s="4">
        <v>1</v>
      </c>
      <c r="H28" s="3"/>
      <c r="I28" s="3" t="s">
        <v>317</v>
      </c>
      <c r="J28" s="21">
        <v>0</v>
      </c>
      <c r="K28" s="9">
        <v>0</v>
      </c>
      <c r="L28" s="34">
        <f t="shared" si="3"/>
        <v>0</v>
      </c>
      <c r="M28" s="34">
        <f t="shared" si="4"/>
        <v>0</v>
      </c>
      <c r="N28" s="35">
        <v>0</v>
      </c>
      <c r="O28" s="34">
        <f t="shared" si="5"/>
        <v>0</v>
      </c>
    </row>
    <row r="29" spans="1:15" s="36" customFormat="1" ht="30.75" customHeight="1" x14ac:dyDescent="0.25">
      <c r="A29" s="43" t="s">
        <v>262</v>
      </c>
      <c r="B29" s="55" t="s">
        <v>263</v>
      </c>
      <c r="C29" s="53" t="s">
        <v>264</v>
      </c>
      <c r="D29" s="43"/>
      <c r="E29" s="54"/>
      <c r="F29" s="54"/>
      <c r="G29" s="4">
        <v>1</v>
      </c>
      <c r="H29" s="3"/>
      <c r="I29" s="3" t="s">
        <v>317</v>
      </c>
      <c r="J29" s="21">
        <v>0</v>
      </c>
      <c r="K29" s="9">
        <v>0</v>
      </c>
      <c r="L29" s="34">
        <f t="shared" si="3"/>
        <v>0</v>
      </c>
      <c r="M29" s="34">
        <f t="shared" si="4"/>
        <v>0</v>
      </c>
      <c r="N29" s="35">
        <v>0</v>
      </c>
      <c r="O29" s="34">
        <f t="shared" si="5"/>
        <v>0</v>
      </c>
    </row>
    <row r="30" spans="1:15" s="36" customFormat="1" ht="30" customHeight="1" x14ac:dyDescent="0.25">
      <c r="A30" s="43" t="s">
        <v>265</v>
      </c>
      <c r="B30" s="55" t="s">
        <v>266</v>
      </c>
      <c r="C30" s="53" t="s">
        <v>216</v>
      </c>
      <c r="D30" s="43" t="s">
        <v>267</v>
      </c>
      <c r="E30" s="54"/>
      <c r="F30" s="54"/>
      <c r="G30" s="4">
        <v>1</v>
      </c>
      <c r="H30" s="3"/>
      <c r="I30" s="3" t="s">
        <v>317</v>
      </c>
      <c r="J30" s="21">
        <v>0</v>
      </c>
      <c r="K30" s="9">
        <v>0</v>
      </c>
      <c r="L30" s="34">
        <f t="shared" si="3"/>
        <v>0</v>
      </c>
      <c r="M30" s="34">
        <f t="shared" si="4"/>
        <v>0</v>
      </c>
      <c r="N30" s="35">
        <v>0</v>
      </c>
      <c r="O30" s="34">
        <f t="shared" si="5"/>
        <v>0</v>
      </c>
    </row>
    <row r="31" spans="1:15" s="36" customFormat="1" ht="31.5" customHeight="1" x14ac:dyDescent="0.25">
      <c r="A31" s="43" t="s">
        <v>268</v>
      </c>
      <c r="B31" s="55" t="s">
        <v>269</v>
      </c>
      <c r="C31" s="53" t="s">
        <v>270</v>
      </c>
      <c r="D31" s="43"/>
      <c r="E31" s="54"/>
      <c r="F31" s="54"/>
      <c r="G31" s="4">
        <v>1</v>
      </c>
      <c r="H31" s="3"/>
      <c r="I31" s="3" t="s">
        <v>317</v>
      </c>
      <c r="J31" s="21">
        <v>0</v>
      </c>
      <c r="K31" s="9">
        <v>0</v>
      </c>
      <c r="L31" s="34">
        <f t="shared" si="3"/>
        <v>0</v>
      </c>
      <c r="M31" s="34">
        <f t="shared" si="4"/>
        <v>0</v>
      </c>
      <c r="N31" s="35">
        <v>0</v>
      </c>
      <c r="O31" s="34">
        <f t="shared" si="5"/>
        <v>0</v>
      </c>
    </row>
    <row r="32" spans="1:15" s="36" customFormat="1" ht="33" customHeight="1" x14ac:dyDescent="0.25">
      <c r="A32" s="43" t="s">
        <v>271</v>
      </c>
      <c r="B32" s="55" t="s">
        <v>272</v>
      </c>
      <c r="C32" s="53" t="s">
        <v>273</v>
      </c>
      <c r="D32" s="43" t="s">
        <v>148</v>
      </c>
      <c r="E32" s="54"/>
      <c r="F32" s="54"/>
      <c r="G32" s="4">
        <v>1</v>
      </c>
      <c r="H32" s="3"/>
      <c r="I32" s="3" t="s">
        <v>317</v>
      </c>
      <c r="J32" s="21">
        <v>0</v>
      </c>
      <c r="K32" s="9">
        <v>0</v>
      </c>
      <c r="L32" s="34">
        <f t="shared" si="3"/>
        <v>0</v>
      </c>
      <c r="M32" s="34">
        <f t="shared" si="4"/>
        <v>0</v>
      </c>
      <c r="N32" s="35">
        <v>0</v>
      </c>
      <c r="O32" s="34">
        <f t="shared" si="5"/>
        <v>0</v>
      </c>
    </row>
    <row r="33" spans="1:15" s="36" customFormat="1" ht="32.25" customHeight="1" x14ac:dyDescent="0.25">
      <c r="A33" s="43" t="s">
        <v>274</v>
      </c>
      <c r="B33" s="55" t="s">
        <v>149</v>
      </c>
      <c r="C33" s="53" t="s">
        <v>220</v>
      </c>
      <c r="D33" s="43" t="s">
        <v>151</v>
      </c>
      <c r="E33" s="54"/>
      <c r="F33" s="54"/>
      <c r="G33" s="4">
        <v>1</v>
      </c>
      <c r="H33" s="3"/>
      <c r="I33" s="3" t="s">
        <v>317</v>
      </c>
      <c r="J33" s="21">
        <v>0</v>
      </c>
      <c r="K33" s="9">
        <v>0</v>
      </c>
      <c r="L33" s="34">
        <f t="shared" si="3"/>
        <v>0</v>
      </c>
      <c r="M33" s="34">
        <f t="shared" si="4"/>
        <v>0</v>
      </c>
      <c r="N33" s="35">
        <v>0</v>
      </c>
      <c r="O33" s="34">
        <f t="shared" si="5"/>
        <v>0</v>
      </c>
    </row>
    <row r="34" spans="1:15" s="36" customFormat="1" ht="45" customHeight="1" x14ac:dyDescent="0.25">
      <c r="A34" s="43" t="s">
        <v>275</v>
      </c>
      <c r="B34" s="55" t="s">
        <v>276</v>
      </c>
      <c r="C34" s="53" t="s">
        <v>277</v>
      </c>
      <c r="D34" s="43"/>
      <c r="E34" s="54"/>
      <c r="F34" s="54"/>
      <c r="G34" s="4">
        <v>1</v>
      </c>
      <c r="H34" s="3"/>
      <c r="I34" s="3" t="s">
        <v>317</v>
      </c>
      <c r="J34" s="21">
        <v>0</v>
      </c>
      <c r="K34" s="9">
        <v>0</v>
      </c>
      <c r="L34" s="34">
        <f t="shared" si="3"/>
        <v>0</v>
      </c>
      <c r="M34" s="34">
        <f t="shared" si="4"/>
        <v>0</v>
      </c>
      <c r="N34" s="35">
        <v>0</v>
      </c>
      <c r="O34" s="34">
        <f t="shared" si="5"/>
        <v>0</v>
      </c>
    </row>
    <row r="35" spans="1:15" s="36" customFormat="1" ht="33.75" customHeight="1" x14ac:dyDescent="0.25">
      <c r="A35" s="43" t="s">
        <v>278</v>
      </c>
      <c r="B35" s="55" t="s">
        <v>279</v>
      </c>
      <c r="C35" s="53" t="s">
        <v>280</v>
      </c>
      <c r="D35" s="43" t="s">
        <v>281</v>
      </c>
      <c r="E35" s="54"/>
      <c r="F35" s="54"/>
      <c r="G35" s="4">
        <v>1</v>
      </c>
      <c r="H35" s="3"/>
      <c r="I35" s="3" t="s">
        <v>317</v>
      </c>
      <c r="J35" s="21">
        <v>0</v>
      </c>
      <c r="K35" s="9">
        <v>0</v>
      </c>
      <c r="L35" s="34">
        <f t="shared" si="3"/>
        <v>0</v>
      </c>
      <c r="M35" s="34">
        <f t="shared" si="4"/>
        <v>0</v>
      </c>
      <c r="N35" s="35">
        <v>0</v>
      </c>
      <c r="O35" s="34">
        <f t="shared" si="5"/>
        <v>0</v>
      </c>
    </row>
    <row r="36" spans="1:15" s="36" customFormat="1" ht="30.75" customHeight="1" x14ac:dyDescent="0.25">
      <c r="A36" s="43" t="s">
        <v>282</v>
      </c>
      <c r="B36" s="55" t="s">
        <v>155</v>
      </c>
      <c r="C36" s="53" t="s">
        <v>220</v>
      </c>
      <c r="D36" s="43" t="s">
        <v>156</v>
      </c>
      <c r="E36" s="54"/>
      <c r="F36" s="54"/>
      <c r="G36" s="4">
        <v>1</v>
      </c>
      <c r="H36" s="3"/>
      <c r="I36" s="3" t="s">
        <v>317</v>
      </c>
      <c r="J36" s="21">
        <v>0</v>
      </c>
      <c r="K36" s="9">
        <v>0</v>
      </c>
      <c r="L36" s="34">
        <f t="shared" si="3"/>
        <v>0</v>
      </c>
      <c r="M36" s="34">
        <f t="shared" si="4"/>
        <v>0</v>
      </c>
      <c r="N36" s="35">
        <v>0</v>
      </c>
      <c r="O36" s="34">
        <f t="shared" si="5"/>
        <v>0</v>
      </c>
    </row>
    <row r="37" spans="1:15" s="36" customFormat="1" ht="29.25" customHeight="1" x14ac:dyDescent="0.25">
      <c r="A37" s="43" t="s">
        <v>283</v>
      </c>
      <c r="B37" s="55" t="s">
        <v>284</v>
      </c>
      <c r="C37" s="53" t="s">
        <v>285</v>
      </c>
      <c r="D37" s="43" t="s">
        <v>159</v>
      </c>
      <c r="E37" s="54"/>
      <c r="F37" s="54"/>
      <c r="G37" s="4">
        <v>1</v>
      </c>
      <c r="H37" s="3"/>
      <c r="I37" s="3" t="s">
        <v>317</v>
      </c>
      <c r="J37" s="21">
        <v>0</v>
      </c>
      <c r="K37" s="9">
        <v>0</v>
      </c>
      <c r="L37" s="34">
        <f t="shared" si="3"/>
        <v>0</v>
      </c>
      <c r="M37" s="34">
        <f t="shared" si="4"/>
        <v>0</v>
      </c>
      <c r="N37" s="35">
        <v>0</v>
      </c>
      <c r="O37" s="34">
        <f t="shared" si="5"/>
        <v>0</v>
      </c>
    </row>
    <row r="38" spans="1:15" s="36" customFormat="1" ht="29.25" customHeight="1" x14ac:dyDescent="0.25">
      <c r="A38" s="43" t="s">
        <v>286</v>
      </c>
      <c r="B38" s="55" t="s">
        <v>160</v>
      </c>
      <c r="C38" s="53" t="s">
        <v>161</v>
      </c>
      <c r="D38" s="43" t="s">
        <v>162</v>
      </c>
      <c r="E38" s="54"/>
      <c r="F38" s="54"/>
      <c r="G38" s="4">
        <v>1</v>
      </c>
      <c r="H38" s="3"/>
      <c r="I38" s="3" t="s">
        <v>317</v>
      </c>
      <c r="J38" s="21">
        <v>0</v>
      </c>
      <c r="K38" s="9">
        <v>0</v>
      </c>
      <c r="L38" s="34">
        <f t="shared" si="3"/>
        <v>0</v>
      </c>
      <c r="M38" s="34">
        <f t="shared" si="4"/>
        <v>0</v>
      </c>
      <c r="N38" s="35">
        <v>0</v>
      </c>
      <c r="O38" s="34">
        <f t="shared" si="5"/>
        <v>0</v>
      </c>
    </row>
    <row r="39" spans="1:15" s="36" customFormat="1" ht="32.25" customHeight="1" x14ac:dyDescent="0.25">
      <c r="A39" s="43" t="s">
        <v>287</v>
      </c>
      <c r="B39" s="55" t="s">
        <v>288</v>
      </c>
      <c r="C39" s="53" t="s">
        <v>216</v>
      </c>
      <c r="D39" s="43" t="s">
        <v>289</v>
      </c>
      <c r="E39" s="54"/>
      <c r="F39" s="54"/>
      <c r="G39" s="4">
        <v>3</v>
      </c>
      <c r="H39" s="3"/>
      <c r="I39" s="3" t="s">
        <v>317</v>
      </c>
      <c r="J39" s="21">
        <v>0</v>
      </c>
      <c r="K39" s="9">
        <v>0</v>
      </c>
      <c r="L39" s="34">
        <f t="shared" si="3"/>
        <v>0</v>
      </c>
      <c r="M39" s="34">
        <f t="shared" si="4"/>
        <v>0</v>
      </c>
      <c r="N39" s="35">
        <v>0</v>
      </c>
      <c r="O39" s="34">
        <f t="shared" si="5"/>
        <v>0</v>
      </c>
    </row>
    <row r="40" spans="1:15" s="36" customFormat="1" ht="28.5" customHeight="1" x14ac:dyDescent="0.25">
      <c r="A40" s="43" t="s">
        <v>290</v>
      </c>
      <c r="B40" s="55" t="s">
        <v>291</v>
      </c>
      <c r="C40" s="53" t="s">
        <v>292</v>
      </c>
      <c r="D40" s="43" t="s">
        <v>293</v>
      </c>
      <c r="E40" s="54"/>
      <c r="F40" s="54"/>
      <c r="G40" s="4">
        <v>1</v>
      </c>
      <c r="H40" s="3"/>
      <c r="I40" s="3" t="s">
        <v>317</v>
      </c>
      <c r="J40" s="21">
        <v>0</v>
      </c>
      <c r="K40" s="9">
        <v>0</v>
      </c>
      <c r="L40" s="34">
        <f t="shared" si="3"/>
        <v>0</v>
      </c>
      <c r="M40" s="34">
        <f t="shared" si="4"/>
        <v>0</v>
      </c>
      <c r="N40" s="35">
        <v>0</v>
      </c>
      <c r="O40" s="34">
        <f t="shared" si="5"/>
        <v>0</v>
      </c>
    </row>
    <row r="41" spans="1:15" s="36" customFormat="1" ht="30.75" customHeight="1" x14ac:dyDescent="0.25">
      <c r="A41" s="43" t="s">
        <v>294</v>
      </c>
      <c r="B41" s="55" t="s">
        <v>295</v>
      </c>
      <c r="C41" s="53" t="s">
        <v>296</v>
      </c>
      <c r="D41" s="43"/>
      <c r="E41" s="54"/>
      <c r="F41" s="54"/>
      <c r="G41" s="4">
        <v>1</v>
      </c>
      <c r="H41" s="3"/>
      <c r="I41" s="3" t="s">
        <v>317</v>
      </c>
      <c r="J41" s="21">
        <v>0</v>
      </c>
      <c r="K41" s="9">
        <v>0</v>
      </c>
      <c r="L41" s="34">
        <f t="shared" si="3"/>
        <v>0</v>
      </c>
      <c r="M41" s="34">
        <f t="shared" si="4"/>
        <v>0</v>
      </c>
      <c r="N41" s="35">
        <v>0</v>
      </c>
      <c r="O41" s="34">
        <f t="shared" si="5"/>
        <v>0</v>
      </c>
    </row>
    <row r="42" spans="1:15" s="36" customFormat="1" ht="29.25" customHeight="1" x14ac:dyDescent="0.25">
      <c r="A42" s="43" t="s">
        <v>297</v>
      </c>
      <c r="B42" s="55" t="s">
        <v>298</v>
      </c>
      <c r="C42" s="53" t="s">
        <v>299</v>
      </c>
      <c r="D42" s="43" t="s">
        <v>300</v>
      </c>
      <c r="E42" s="54"/>
      <c r="F42" s="54"/>
      <c r="G42" s="4">
        <v>1</v>
      </c>
      <c r="H42" s="3"/>
      <c r="I42" s="3" t="s">
        <v>317</v>
      </c>
      <c r="J42" s="21">
        <v>0</v>
      </c>
      <c r="K42" s="9">
        <v>0</v>
      </c>
      <c r="L42" s="34">
        <f t="shared" si="3"/>
        <v>0</v>
      </c>
      <c r="M42" s="34">
        <f t="shared" si="4"/>
        <v>0</v>
      </c>
      <c r="N42" s="35">
        <v>0</v>
      </c>
      <c r="O42" s="34">
        <f t="shared" si="5"/>
        <v>0</v>
      </c>
    </row>
    <row r="43" spans="1:15" s="36" customFormat="1" ht="27" customHeight="1" x14ac:dyDescent="0.25">
      <c r="A43" s="43" t="s">
        <v>301</v>
      </c>
      <c r="B43" s="57" t="s">
        <v>302</v>
      </c>
      <c r="C43" s="57" t="s">
        <v>303</v>
      </c>
      <c r="D43" s="58" t="s">
        <v>304</v>
      </c>
      <c r="E43" s="59"/>
      <c r="F43" s="54"/>
      <c r="G43" s="4">
        <v>3</v>
      </c>
      <c r="H43" s="3"/>
      <c r="I43" s="3" t="s">
        <v>317</v>
      </c>
      <c r="J43" s="21">
        <v>0</v>
      </c>
      <c r="K43" s="9">
        <v>0</v>
      </c>
      <c r="L43" s="34">
        <f t="shared" si="3"/>
        <v>0</v>
      </c>
      <c r="M43" s="34">
        <f t="shared" si="4"/>
        <v>0</v>
      </c>
      <c r="N43" s="35">
        <v>0</v>
      </c>
      <c r="O43" s="34">
        <f t="shared" si="5"/>
        <v>0</v>
      </c>
    </row>
    <row r="44" spans="1:15" s="36" customFormat="1" ht="29.25" customHeight="1" x14ac:dyDescent="0.25">
      <c r="A44" s="43" t="s">
        <v>305</v>
      </c>
      <c r="B44" s="60" t="s">
        <v>306</v>
      </c>
      <c r="C44" s="61" t="s">
        <v>307</v>
      </c>
      <c r="D44" s="62" t="s">
        <v>308</v>
      </c>
      <c r="E44" s="54"/>
      <c r="F44" s="54"/>
      <c r="G44" s="4">
        <v>1</v>
      </c>
      <c r="H44" s="3"/>
      <c r="I44" s="3" t="s">
        <v>317</v>
      </c>
      <c r="J44" s="21">
        <v>0</v>
      </c>
      <c r="K44" s="9">
        <v>0</v>
      </c>
      <c r="L44" s="34">
        <f t="shared" si="3"/>
        <v>0</v>
      </c>
      <c r="M44" s="34">
        <f t="shared" si="4"/>
        <v>0</v>
      </c>
      <c r="N44" s="35">
        <v>0</v>
      </c>
      <c r="O44" s="34">
        <f t="shared" si="5"/>
        <v>0</v>
      </c>
    </row>
    <row r="45" spans="1:15" s="36" customFormat="1" ht="25.5" customHeight="1" x14ac:dyDescent="0.25">
      <c r="A45" s="43" t="s">
        <v>309</v>
      </c>
      <c r="B45" s="55" t="s">
        <v>310</v>
      </c>
      <c r="C45" s="53" t="s">
        <v>311</v>
      </c>
      <c r="D45" s="43"/>
      <c r="E45" s="54"/>
      <c r="F45" s="54"/>
      <c r="G45" s="4">
        <v>1</v>
      </c>
      <c r="H45" s="3"/>
      <c r="I45" s="3" t="s">
        <v>317</v>
      </c>
      <c r="J45" s="21">
        <v>0</v>
      </c>
      <c r="K45" s="9">
        <v>0</v>
      </c>
      <c r="L45" s="34">
        <f t="shared" si="3"/>
        <v>0</v>
      </c>
      <c r="M45" s="34">
        <f t="shared" si="4"/>
        <v>0</v>
      </c>
      <c r="N45" s="35">
        <v>0</v>
      </c>
      <c r="O45" s="34">
        <f t="shared" si="5"/>
        <v>0</v>
      </c>
    </row>
    <row r="46" spans="1:15" s="36" customFormat="1" ht="27.75" customHeight="1" x14ac:dyDescent="0.25">
      <c r="A46" s="43" t="s">
        <v>312</v>
      </c>
      <c r="B46" s="55" t="s">
        <v>65</v>
      </c>
      <c r="C46" s="53" t="s">
        <v>220</v>
      </c>
      <c r="D46" s="43" t="s">
        <v>169</v>
      </c>
      <c r="E46" s="54"/>
      <c r="F46" s="54"/>
      <c r="G46" s="4">
        <v>1</v>
      </c>
      <c r="H46" s="3"/>
      <c r="I46" s="3" t="s">
        <v>317</v>
      </c>
      <c r="J46" s="21">
        <v>0</v>
      </c>
      <c r="K46" s="9">
        <v>0</v>
      </c>
      <c r="L46" s="34">
        <f t="shared" si="3"/>
        <v>0</v>
      </c>
      <c r="M46" s="34">
        <f t="shared" si="4"/>
        <v>0</v>
      </c>
      <c r="N46" s="35">
        <v>0</v>
      </c>
      <c r="O46" s="34">
        <f t="shared" si="5"/>
        <v>0</v>
      </c>
    </row>
    <row r="47" spans="1:15" s="36" customFormat="1" ht="26.25" x14ac:dyDescent="0.25">
      <c r="A47" s="43" t="s">
        <v>313</v>
      </c>
      <c r="B47" s="55" t="s">
        <v>314</v>
      </c>
      <c r="C47" s="53" t="s">
        <v>216</v>
      </c>
      <c r="D47" s="43" t="s">
        <v>315</v>
      </c>
      <c r="E47" s="54"/>
      <c r="F47" s="54"/>
      <c r="G47" s="4">
        <v>1</v>
      </c>
      <c r="H47" s="3"/>
      <c r="I47" s="3" t="s">
        <v>317</v>
      </c>
      <c r="J47" s="21">
        <v>0</v>
      </c>
      <c r="K47" s="9">
        <v>0</v>
      </c>
      <c r="L47" s="34">
        <f t="shared" si="3"/>
        <v>0</v>
      </c>
      <c r="M47" s="34">
        <f t="shared" si="4"/>
        <v>0</v>
      </c>
      <c r="N47" s="35">
        <v>0</v>
      </c>
      <c r="O47" s="34">
        <f t="shared" si="5"/>
        <v>0</v>
      </c>
    </row>
    <row r="48" spans="1:15" s="36" customFormat="1" ht="26.25" customHeight="1" x14ac:dyDescent="0.25">
      <c r="A48" s="43" t="s">
        <v>316</v>
      </c>
      <c r="B48" s="55" t="s">
        <v>171</v>
      </c>
      <c r="C48" s="53" t="s">
        <v>220</v>
      </c>
      <c r="D48" s="43" t="s">
        <v>172</v>
      </c>
      <c r="E48" s="54"/>
      <c r="F48" s="54"/>
      <c r="G48" s="4">
        <v>1</v>
      </c>
      <c r="H48" s="3"/>
      <c r="I48" s="3" t="s">
        <v>317</v>
      </c>
      <c r="J48" s="21">
        <v>0</v>
      </c>
      <c r="K48" s="9">
        <v>0</v>
      </c>
      <c r="L48" s="34">
        <f t="shared" si="3"/>
        <v>0</v>
      </c>
      <c r="M48" s="34">
        <f t="shared" si="4"/>
        <v>0</v>
      </c>
      <c r="N48" s="35">
        <v>0</v>
      </c>
      <c r="O48" s="34">
        <f t="shared" si="5"/>
        <v>0</v>
      </c>
    </row>
    <row r="49" spans="1:15" s="36" customFormat="1" x14ac:dyDescent="0.25">
      <c r="A49" s="5">
        <v>46</v>
      </c>
      <c r="B49" s="107" t="s">
        <v>16</v>
      </c>
      <c r="C49" s="108"/>
      <c r="D49" s="108"/>
      <c r="E49" s="108"/>
      <c r="F49" s="108"/>
      <c r="G49" s="108"/>
      <c r="H49" s="108"/>
      <c r="I49" s="108"/>
      <c r="J49" s="108"/>
      <c r="K49" s="109"/>
      <c r="L49" s="34">
        <f>SUM(L3:L48)</f>
        <v>0</v>
      </c>
      <c r="M49" s="34">
        <f>SUM(M3:M48)</f>
        <v>0</v>
      </c>
      <c r="N49" s="35" t="s">
        <v>17</v>
      </c>
      <c r="O49" s="34">
        <f>SUM(O3:O48)</f>
        <v>0</v>
      </c>
    </row>
    <row r="50" spans="1:15" s="36" customFormat="1" x14ac:dyDescent="0.25">
      <c r="A50" s="13"/>
      <c r="B50" s="14"/>
      <c r="C50" s="14"/>
      <c r="D50" s="14"/>
      <c r="E50" s="14"/>
      <c r="F50" s="14"/>
      <c r="G50" s="15"/>
      <c r="H50" s="14"/>
      <c r="I50" s="14"/>
      <c r="J50" s="15"/>
      <c r="K50" s="15"/>
      <c r="L50" s="51"/>
      <c r="M50" s="51"/>
      <c r="N50" s="52"/>
      <c r="O50" s="51"/>
    </row>
    <row r="51" spans="1:15" x14ac:dyDescent="0.25">
      <c r="A51" s="13"/>
      <c r="B51" s="14"/>
      <c r="C51" s="14"/>
      <c r="D51" s="14"/>
      <c r="E51" s="14"/>
      <c r="F51" s="14"/>
      <c r="G51" s="15"/>
      <c r="H51" s="14"/>
      <c r="I51" s="14"/>
      <c r="J51" s="15"/>
      <c r="K51" s="15"/>
      <c r="L51" s="8"/>
      <c r="M51" s="8"/>
      <c r="N51" s="24"/>
      <c r="O51" s="8"/>
    </row>
    <row r="52" spans="1:15" x14ac:dyDescent="0.25">
      <c r="A52" s="11" t="s">
        <v>5</v>
      </c>
      <c r="B52" s="1"/>
      <c r="C52" s="1"/>
      <c r="D52" s="12"/>
      <c r="E52" s="2"/>
      <c r="G52" s="8"/>
      <c r="J52" s="10"/>
      <c r="K52" s="8"/>
      <c r="L52" s="8"/>
      <c r="M52" s="8"/>
      <c r="N52" s="24"/>
      <c r="O52" s="8"/>
    </row>
    <row r="53" spans="1:15" x14ac:dyDescent="0.25">
      <c r="G53" s="8"/>
      <c r="J53" s="8"/>
      <c r="K53" s="8"/>
      <c r="L53" s="8"/>
      <c r="M53" s="8"/>
      <c r="N53" s="24"/>
      <c r="O53" s="8"/>
    </row>
    <row r="54" spans="1:15" x14ac:dyDescent="0.25">
      <c r="G54" s="8"/>
      <c r="J54" s="8"/>
      <c r="K54" s="8"/>
      <c r="L54" s="8"/>
      <c r="M54" s="8"/>
      <c r="N54" s="24"/>
      <c r="O54" s="8"/>
    </row>
    <row r="55" spans="1:15" x14ac:dyDescent="0.25">
      <c r="G55" s="8"/>
      <c r="J55" s="8"/>
      <c r="K55" s="8"/>
      <c r="L55" s="8"/>
      <c r="M55" s="8"/>
      <c r="N55" s="24"/>
      <c r="O55" s="8"/>
    </row>
    <row r="56" spans="1:15" x14ac:dyDescent="0.25">
      <c r="G56" s="8"/>
      <c r="J56" s="8"/>
      <c r="K56" s="8"/>
      <c r="L56" s="8"/>
      <c r="M56" s="8"/>
      <c r="N56" s="24"/>
      <c r="O56" s="8"/>
    </row>
    <row r="57" spans="1:15" x14ac:dyDescent="0.25">
      <c r="G57" s="8"/>
      <c r="J57" s="8"/>
      <c r="K57" s="8"/>
      <c r="L57" s="8"/>
      <c r="M57" s="8"/>
      <c r="N57" s="24"/>
      <c r="O57" s="8"/>
    </row>
    <row r="58" spans="1:15" x14ac:dyDescent="0.25">
      <c r="G58" s="8"/>
      <c r="J58" s="8"/>
      <c r="K58" s="8"/>
      <c r="L58" s="8"/>
      <c r="M58" s="8"/>
      <c r="N58" s="24"/>
      <c r="O58" s="8"/>
    </row>
    <row r="59" spans="1:15" x14ac:dyDescent="0.25">
      <c r="G59" s="8"/>
      <c r="J59" s="8"/>
      <c r="K59" s="8"/>
      <c r="L59" s="8"/>
      <c r="M59" s="8"/>
      <c r="N59" s="24"/>
      <c r="O59" s="8"/>
    </row>
    <row r="60" spans="1:15" x14ac:dyDescent="0.25">
      <c r="G60" s="8"/>
      <c r="J60" s="8"/>
      <c r="K60" s="8"/>
      <c r="L60" s="8"/>
      <c r="M60" s="8"/>
      <c r="N60" s="24"/>
      <c r="O60" s="8"/>
    </row>
    <row r="61" spans="1:15" x14ac:dyDescent="0.25">
      <c r="G61" s="8"/>
      <c r="J61" s="8"/>
      <c r="K61" s="8"/>
      <c r="L61" s="8"/>
      <c r="M61" s="8"/>
      <c r="N61" s="24"/>
      <c r="O61" s="8"/>
    </row>
    <row r="62" spans="1:15" x14ac:dyDescent="0.25">
      <c r="G62" s="8"/>
      <c r="J62" s="8"/>
      <c r="K62" s="8"/>
      <c r="L62" s="8"/>
      <c r="M62" s="8"/>
      <c r="N62" s="24"/>
      <c r="O62" s="8"/>
    </row>
    <row r="63" spans="1:15" x14ac:dyDescent="0.25">
      <c r="G63" s="8"/>
      <c r="J63" s="8"/>
      <c r="K63" s="8"/>
      <c r="L63" s="8"/>
      <c r="M63" s="8"/>
      <c r="N63" s="24"/>
      <c r="O63" s="8"/>
    </row>
    <row r="64" spans="1:15" x14ac:dyDescent="0.25">
      <c r="G64" s="8"/>
      <c r="J64" s="8"/>
      <c r="K64" s="8"/>
      <c r="L64" s="8"/>
      <c r="M64" s="8"/>
      <c r="N64" s="24"/>
      <c r="O64" s="8"/>
    </row>
    <row r="65" spans="7:15" x14ac:dyDescent="0.25">
      <c r="G65" s="8"/>
      <c r="J65" s="8"/>
      <c r="K65" s="8"/>
      <c r="L65" s="8"/>
      <c r="M65" s="8"/>
      <c r="N65" s="24"/>
      <c r="O65" s="8"/>
    </row>
    <row r="66" spans="7:15" x14ac:dyDescent="0.25">
      <c r="G66" s="8"/>
      <c r="J66" s="8"/>
      <c r="K66" s="8"/>
      <c r="L66" s="8"/>
      <c r="M66" s="8"/>
      <c r="N66" s="24"/>
      <c r="O66" s="8"/>
    </row>
    <row r="67" spans="7:15" x14ac:dyDescent="0.25">
      <c r="G67" s="8"/>
      <c r="J67" s="8"/>
      <c r="K67" s="8"/>
      <c r="L67" s="8"/>
      <c r="M67" s="8"/>
      <c r="N67" s="24"/>
      <c r="O67" s="8"/>
    </row>
    <row r="68" spans="7:15" x14ac:dyDescent="0.25">
      <c r="G68" s="8"/>
      <c r="J68" s="8"/>
      <c r="K68" s="8"/>
      <c r="L68" s="8"/>
      <c r="M68" s="8"/>
      <c r="N68" s="24"/>
      <c r="O68" s="8"/>
    </row>
    <row r="69" spans="7:15" x14ac:dyDescent="0.25">
      <c r="G69" s="8"/>
      <c r="J69" s="8"/>
      <c r="K69" s="8"/>
      <c r="L69" s="8"/>
      <c r="M69" s="8"/>
      <c r="N69" s="24"/>
      <c r="O69" s="8"/>
    </row>
    <row r="70" spans="7:15" x14ac:dyDescent="0.25">
      <c r="G70" s="8"/>
      <c r="J70" s="8"/>
      <c r="K70" s="8"/>
      <c r="L70" s="8"/>
      <c r="M70" s="8"/>
      <c r="N70" s="24"/>
      <c r="O70" s="8"/>
    </row>
    <row r="71" spans="7:15" x14ac:dyDescent="0.25">
      <c r="G71" s="8"/>
      <c r="J71" s="8"/>
      <c r="K71" s="8"/>
      <c r="L71" s="8"/>
      <c r="M71" s="8"/>
      <c r="N71" s="24"/>
      <c r="O71" s="8"/>
    </row>
    <row r="72" spans="7:15" x14ac:dyDescent="0.25">
      <c r="G72" s="8"/>
      <c r="J72" s="8"/>
      <c r="K72" s="8"/>
      <c r="L72" s="8"/>
      <c r="M72" s="8"/>
      <c r="N72" s="24"/>
      <c r="O72" s="8"/>
    </row>
    <row r="73" spans="7:15" x14ac:dyDescent="0.25">
      <c r="G73" s="8"/>
      <c r="J73" s="8"/>
      <c r="K73" s="8"/>
      <c r="L73" s="8"/>
      <c r="M73" s="8"/>
      <c r="N73" s="24"/>
      <c r="O73" s="8"/>
    </row>
    <row r="74" spans="7:15" x14ac:dyDescent="0.25">
      <c r="G74" s="8"/>
      <c r="J74" s="8"/>
      <c r="K74" s="8"/>
      <c r="L74" s="8"/>
      <c r="M74" s="8"/>
      <c r="N74" s="24"/>
      <c r="O74" s="8"/>
    </row>
    <row r="75" spans="7:15" x14ac:dyDescent="0.25">
      <c r="G75" s="8"/>
      <c r="J75" s="8"/>
      <c r="K75" s="8"/>
      <c r="L75" s="8"/>
      <c r="M75" s="8"/>
      <c r="N75" s="24"/>
      <c r="O75" s="8"/>
    </row>
    <row r="76" spans="7:15" x14ac:dyDescent="0.25">
      <c r="G76" s="8"/>
      <c r="J76" s="8"/>
      <c r="K76" s="8"/>
      <c r="L76" s="8"/>
      <c r="M76" s="8"/>
      <c r="N76" s="24"/>
      <c r="O76" s="8"/>
    </row>
    <row r="77" spans="7:15" x14ac:dyDescent="0.25">
      <c r="G77" s="8"/>
      <c r="J77" s="8"/>
      <c r="K77" s="8"/>
      <c r="L77" s="8"/>
      <c r="M77" s="8"/>
      <c r="N77" s="24"/>
      <c r="O77" s="8"/>
    </row>
    <row r="78" spans="7:15" x14ac:dyDescent="0.25">
      <c r="G78" s="8"/>
      <c r="J78" s="8"/>
      <c r="K78" s="8"/>
      <c r="L78" s="8"/>
      <c r="M78" s="8"/>
      <c r="N78" s="24"/>
      <c r="O78" s="8"/>
    </row>
    <row r="79" spans="7:15" x14ac:dyDescent="0.25">
      <c r="G79" s="8"/>
      <c r="J79" s="8"/>
      <c r="K79" s="8"/>
      <c r="L79" s="8"/>
      <c r="M79" s="8"/>
      <c r="N79" s="24"/>
      <c r="O79" s="8"/>
    </row>
    <row r="80" spans="7:15" x14ac:dyDescent="0.25">
      <c r="G80" s="8"/>
      <c r="J80" s="8"/>
      <c r="K80" s="8"/>
      <c r="L80" s="8"/>
      <c r="M80" s="8"/>
      <c r="N80" s="24"/>
      <c r="O80" s="8"/>
    </row>
    <row r="81" spans="7:15" x14ac:dyDescent="0.25">
      <c r="G81" s="8"/>
      <c r="J81" s="8"/>
      <c r="K81" s="8"/>
      <c r="L81" s="8"/>
      <c r="M81" s="8"/>
      <c r="N81" s="24"/>
      <c r="O81" s="8"/>
    </row>
    <row r="82" spans="7:15" x14ac:dyDescent="0.25">
      <c r="G82" s="8"/>
      <c r="J82" s="8"/>
      <c r="K82" s="8"/>
      <c r="L82" s="8"/>
      <c r="M82" s="8"/>
      <c r="N82" s="24"/>
      <c r="O82" s="8"/>
    </row>
    <row r="83" spans="7:15" x14ac:dyDescent="0.25">
      <c r="G83" s="8"/>
      <c r="J83" s="8"/>
      <c r="K83" s="8"/>
      <c r="L83" s="8"/>
      <c r="M83" s="8"/>
      <c r="N83" s="24"/>
      <c r="O83" s="8"/>
    </row>
    <row r="84" spans="7:15" x14ac:dyDescent="0.25">
      <c r="G84" s="8"/>
      <c r="J84" s="8"/>
      <c r="K84" s="8"/>
      <c r="L84" s="8"/>
      <c r="M84" s="8"/>
      <c r="N84" s="24"/>
      <c r="O84" s="8"/>
    </row>
    <row r="85" spans="7:15" x14ac:dyDescent="0.25">
      <c r="G85" s="8"/>
      <c r="J85" s="8"/>
      <c r="K85" s="8"/>
      <c r="L85" s="8"/>
      <c r="M85" s="8"/>
      <c r="N85" s="24"/>
      <c r="O85" s="8"/>
    </row>
    <row r="86" spans="7:15" x14ac:dyDescent="0.25">
      <c r="G86" s="8"/>
      <c r="J86" s="8"/>
      <c r="K86" s="8"/>
      <c r="L86" s="8"/>
      <c r="M86" s="8"/>
      <c r="N86" s="24"/>
      <c r="O86" s="8"/>
    </row>
    <row r="87" spans="7:15" x14ac:dyDescent="0.25">
      <c r="G87" s="8"/>
      <c r="J87" s="8"/>
      <c r="K87" s="8"/>
      <c r="L87" s="8"/>
      <c r="M87" s="8"/>
      <c r="N87" s="24"/>
      <c r="O87" s="8"/>
    </row>
    <row r="88" spans="7:15" x14ac:dyDescent="0.25">
      <c r="G88" s="8"/>
      <c r="J88" s="8"/>
      <c r="K88" s="8"/>
      <c r="L88" s="8"/>
      <c r="M88" s="8"/>
      <c r="N88" s="24"/>
      <c r="O88" s="8"/>
    </row>
    <row r="89" spans="7:15" x14ac:dyDescent="0.25">
      <c r="G89" s="8"/>
      <c r="J89" s="8"/>
      <c r="K89" s="8"/>
      <c r="L89" s="8"/>
      <c r="M89" s="8"/>
      <c r="N89" s="24"/>
      <c r="O89" s="8"/>
    </row>
    <row r="90" spans="7:15" x14ac:dyDescent="0.25">
      <c r="G90" s="8"/>
      <c r="J90" s="8"/>
      <c r="K90" s="8"/>
      <c r="L90" s="8"/>
      <c r="M90" s="8"/>
      <c r="N90" s="24"/>
      <c r="O90" s="8"/>
    </row>
    <row r="91" spans="7:15" x14ac:dyDescent="0.25">
      <c r="G91" s="8"/>
      <c r="J91" s="8"/>
      <c r="K91" s="8"/>
      <c r="L91" s="8"/>
      <c r="M91" s="8"/>
      <c r="N91" s="24"/>
      <c r="O91" s="8"/>
    </row>
    <row r="92" spans="7:15" x14ac:dyDescent="0.25">
      <c r="G92" s="8"/>
      <c r="J92" s="8"/>
      <c r="K92" s="8"/>
      <c r="L92" s="8"/>
      <c r="M92" s="8"/>
      <c r="N92" s="24"/>
      <c r="O92" s="8"/>
    </row>
    <row r="93" spans="7:15" x14ac:dyDescent="0.25">
      <c r="G93" s="8"/>
      <c r="J93" s="8"/>
      <c r="K93" s="8"/>
      <c r="L93" s="8"/>
      <c r="M93" s="8"/>
      <c r="N93" s="24"/>
      <c r="O93" s="8"/>
    </row>
    <row r="94" spans="7:15" x14ac:dyDescent="0.25">
      <c r="G94" s="8"/>
      <c r="J94" s="8"/>
      <c r="K94" s="8"/>
      <c r="L94" s="8"/>
      <c r="M94" s="8"/>
      <c r="N94" s="24"/>
      <c r="O94" s="8"/>
    </row>
    <row r="95" spans="7:15" x14ac:dyDescent="0.25">
      <c r="G95" s="8"/>
      <c r="J95" s="8"/>
      <c r="K95" s="8"/>
      <c r="L95" s="8"/>
      <c r="M95" s="8"/>
      <c r="N95" s="24"/>
      <c r="O95" s="8"/>
    </row>
    <row r="96" spans="7:15" x14ac:dyDescent="0.25">
      <c r="G96" s="8"/>
      <c r="J96" s="8"/>
      <c r="K96" s="8"/>
      <c r="L96" s="8"/>
      <c r="M96" s="8"/>
      <c r="N96" s="24"/>
      <c r="O96" s="8"/>
    </row>
    <row r="97" spans="7:15" x14ac:dyDescent="0.25">
      <c r="G97" s="8"/>
      <c r="J97" s="8"/>
      <c r="K97" s="8"/>
      <c r="L97" s="8"/>
      <c r="M97" s="8"/>
      <c r="N97" s="24"/>
      <c r="O97" s="8"/>
    </row>
    <row r="98" spans="7:15" x14ac:dyDescent="0.25">
      <c r="G98" s="8"/>
      <c r="J98" s="8"/>
      <c r="K98" s="8"/>
      <c r="L98" s="8"/>
      <c r="M98" s="8"/>
      <c r="N98" s="24"/>
      <c r="O98" s="8"/>
    </row>
    <row r="99" spans="7:15" x14ac:dyDescent="0.25">
      <c r="G99" s="8"/>
      <c r="J99" s="8"/>
      <c r="K99" s="8"/>
      <c r="L99" s="8"/>
      <c r="M99" s="8"/>
      <c r="N99" s="24"/>
      <c r="O99" s="8"/>
    </row>
    <row r="100" spans="7:15" x14ac:dyDescent="0.25">
      <c r="G100" s="8"/>
      <c r="J100" s="8"/>
      <c r="K100" s="8"/>
      <c r="L100" s="8"/>
      <c r="M100" s="8"/>
      <c r="N100" s="24"/>
      <c r="O100" s="8"/>
    </row>
    <row r="101" spans="7:15" x14ac:dyDescent="0.25">
      <c r="G101" s="8"/>
      <c r="J101" s="8"/>
      <c r="K101" s="8"/>
      <c r="L101" s="8"/>
      <c r="M101" s="8"/>
      <c r="N101" s="24"/>
      <c r="O101" s="8"/>
    </row>
    <row r="102" spans="7:15" x14ac:dyDescent="0.25">
      <c r="G102" s="8"/>
      <c r="J102" s="8"/>
      <c r="K102" s="8"/>
      <c r="L102" s="8"/>
      <c r="M102" s="8"/>
      <c r="N102" s="24"/>
      <c r="O102" s="8"/>
    </row>
    <row r="103" spans="7:15" x14ac:dyDescent="0.25">
      <c r="G103" s="8"/>
      <c r="J103" s="8"/>
      <c r="K103" s="8"/>
      <c r="L103" s="8"/>
      <c r="M103" s="8"/>
      <c r="N103" s="24"/>
      <c r="O103" s="8"/>
    </row>
    <row r="104" spans="7:15" x14ac:dyDescent="0.25">
      <c r="G104" s="8"/>
      <c r="J104" s="8"/>
      <c r="K104" s="8"/>
      <c r="L104" s="8"/>
      <c r="M104" s="8"/>
      <c r="N104" s="24"/>
      <c r="O104" s="8"/>
    </row>
    <row r="105" spans="7:15" x14ac:dyDescent="0.25">
      <c r="G105" s="8"/>
      <c r="J105" s="8"/>
      <c r="K105" s="8"/>
      <c r="L105" s="8"/>
      <c r="M105" s="8"/>
      <c r="N105" s="24"/>
      <c r="O105" s="8"/>
    </row>
    <row r="106" spans="7:15" x14ac:dyDescent="0.25">
      <c r="G106" s="8"/>
      <c r="J106" s="8"/>
      <c r="K106" s="8"/>
      <c r="L106" s="8"/>
      <c r="M106" s="8"/>
      <c r="N106" s="24"/>
      <c r="O106" s="8"/>
    </row>
    <row r="107" spans="7:15" x14ac:dyDescent="0.25">
      <c r="G107" s="8"/>
      <c r="J107" s="8"/>
      <c r="K107" s="8"/>
      <c r="L107" s="8"/>
      <c r="M107" s="8"/>
      <c r="N107" s="24"/>
      <c r="O107" s="8"/>
    </row>
    <row r="108" spans="7:15" x14ac:dyDescent="0.25">
      <c r="G108" s="8"/>
      <c r="J108" s="8"/>
      <c r="K108" s="8"/>
      <c r="L108" s="8"/>
      <c r="M108" s="8"/>
      <c r="N108" s="24"/>
      <c r="O108" s="8"/>
    </row>
    <row r="109" spans="7:15" x14ac:dyDescent="0.25">
      <c r="G109" s="8"/>
      <c r="J109" s="8"/>
      <c r="K109" s="8"/>
      <c r="L109" s="8"/>
      <c r="M109" s="8"/>
      <c r="N109" s="24"/>
      <c r="O109" s="8"/>
    </row>
    <row r="110" spans="7:15" x14ac:dyDescent="0.25">
      <c r="G110" s="8"/>
      <c r="J110" s="8"/>
      <c r="K110" s="8"/>
      <c r="L110" s="8"/>
      <c r="M110" s="8"/>
      <c r="N110" s="24"/>
      <c r="O110" s="8"/>
    </row>
    <row r="111" spans="7:15" x14ac:dyDescent="0.25">
      <c r="G111" s="8"/>
      <c r="J111" s="8"/>
      <c r="K111" s="8"/>
      <c r="L111" s="8"/>
      <c r="M111" s="8"/>
      <c r="N111" s="24"/>
      <c r="O111" s="8"/>
    </row>
    <row r="112" spans="7:15" x14ac:dyDescent="0.25">
      <c r="G112" s="8"/>
      <c r="J112" s="8"/>
      <c r="K112" s="8"/>
      <c r="L112" s="8"/>
      <c r="M112" s="8"/>
      <c r="N112" s="24"/>
      <c r="O112" s="8"/>
    </row>
    <row r="113" spans="7:15" x14ac:dyDescent="0.25">
      <c r="G113" s="8"/>
      <c r="J113" s="8"/>
      <c r="K113" s="8"/>
      <c r="L113" s="8"/>
      <c r="M113" s="8"/>
      <c r="N113" s="24"/>
      <c r="O113" s="8"/>
    </row>
    <row r="114" spans="7:15" x14ac:dyDescent="0.25">
      <c r="G114" s="8"/>
      <c r="J114" s="8"/>
      <c r="K114" s="8"/>
      <c r="L114" s="8"/>
      <c r="M114" s="8"/>
      <c r="N114" s="24"/>
      <c r="O114" s="8"/>
    </row>
    <row r="115" spans="7:15" x14ac:dyDescent="0.25">
      <c r="G115" s="8"/>
      <c r="J115" s="8"/>
      <c r="K115" s="8"/>
      <c r="L115" s="8"/>
      <c r="M115" s="8"/>
      <c r="N115" s="24"/>
      <c r="O115" s="8"/>
    </row>
    <row r="116" spans="7:15" x14ac:dyDescent="0.25">
      <c r="G116" s="8"/>
      <c r="J116" s="8"/>
      <c r="K116" s="8"/>
      <c r="L116" s="8"/>
      <c r="M116" s="8"/>
      <c r="N116" s="24"/>
      <c r="O116" s="8"/>
    </row>
    <row r="117" spans="7:15" x14ac:dyDescent="0.25">
      <c r="G117" s="8"/>
      <c r="J117" s="8"/>
      <c r="K117" s="8"/>
      <c r="L117" s="8"/>
      <c r="M117" s="8"/>
      <c r="N117" s="24"/>
      <c r="O117" s="8"/>
    </row>
    <row r="118" spans="7:15" x14ac:dyDescent="0.25">
      <c r="G118" s="8"/>
      <c r="J118" s="8"/>
      <c r="K118" s="8"/>
      <c r="L118" s="8"/>
      <c r="M118" s="8"/>
      <c r="N118" s="24"/>
      <c r="O118" s="8"/>
    </row>
  </sheetData>
  <mergeCells count="1">
    <mergeCell ref="B49:K49"/>
  </mergeCells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03"/>
  <sheetViews>
    <sheetView workbookViewId="0">
      <selection activeCell="B1" sqref="B1"/>
    </sheetView>
  </sheetViews>
  <sheetFormatPr defaultRowHeight="15" x14ac:dyDescent="0.25"/>
  <cols>
    <col min="1" max="1" width="4.28515625" customWidth="1"/>
    <col min="2" max="2" width="21" customWidth="1"/>
    <col min="3" max="3" width="15.5703125" customWidth="1"/>
    <col min="8" max="8" width="5.42578125" customWidth="1"/>
    <col min="9" max="9" width="23.42578125" customWidth="1"/>
  </cols>
  <sheetData>
    <row r="1" spans="1:15" ht="23.25" x14ac:dyDescent="0.35">
      <c r="B1" s="26" t="s">
        <v>464</v>
      </c>
      <c r="G1" s="8"/>
      <c r="J1" s="8"/>
      <c r="K1" s="8"/>
      <c r="L1" s="8"/>
      <c r="M1" s="8"/>
      <c r="N1" s="24"/>
      <c r="O1" s="8"/>
    </row>
    <row r="2" spans="1:15" ht="23.25" x14ac:dyDescent="0.35">
      <c r="B2" s="26"/>
      <c r="G2" s="8"/>
      <c r="J2" s="8"/>
      <c r="K2" s="8"/>
      <c r="L2" s="8"/>
      <c r="M2" s="8"/>
      <c r="N2" s="24"/>
      <c r="O2" s="8"/>
    </row>
    <row r="3" spans="1:15" ht="18" x14ac:dyDescent="0.25">
      <c r="B3" s="63" t="s">
        <v>321</v>
      </c>
      <c r="G3" s="8"/>
      <c r="J3" s="8"/>
      <c r="K3" s="8"/>
      <c r="L3" s="8"/>
      <c r="M3" s="8"/>
      <c r="N3" s="24"/>
      <c r="O3" s="8"/>
    </row>
    <row r="4" spans="1:15" ht="76.5" x14ac:dyDescent="0.25">
      <c r="A4" s="16" t="s">
        <v>0</v>
      </c>
      <c r="B4" s="16" t="s">
        <v>1</v>
      </c>
      <c r="C4" s="16" t="s">
        <v>2</v>
      </c>
      <c r="D4" s="16" t="s">
        <v>3</v>
      </c>
      <c r="E4" s="16" t="s">
        <v>7</v>
      </c>
      <c r="F4" s="16" t="s">
        <v>6</v>
      </c>
      <c r="G4" s="16" t="s">
        <v>8</v>
      </c>
      <c r="H4" s="16" t="s">
        <v>9</v>
      </c>
      <c r="I4" s="16" t="s">
        <v>4</v>
      </c>
      <c r="J4" s="17" t="s">
        <v>10</v>
      </c>
      <c r="K4" s="17" t="s">
        <v>11</v>
      </c>
      <c r="L4" s="17" t="s">
        <v>12</v>
      </c>
      <c r="M4" s="18" t="s">
        <v>13</v>
      </c>
      <c r="N4" s="19" t="s">
        <v>14</v>
      </c>
      <c r="O4" s="20" t="s">
        <v>15</v>
      </c>
    </row>
    <row r="5" spans="1:15" s="36" customFormat="1" ht="45.75" customHeight="1" x14ac:dyDescent="0.25">
      <c r="A5" s="43" t="s">
        <v>19</v>
      </c>
      <c r="B5" s="64" t="s">
        <v>322</v>
      </c>
      <c r="C5" s="45" t="s">
        <v>323</v>
      </c>
      <c r="D5" s="65">
        <v>333115</v>
      </c>
      <c r="E5" s="66"/>
      <c r="F5" s="43"/>
      <c r="G5" s="4">
        <v>1</v>
      </c>
      <c r="H5" s="3"/>
      <c r="I5" s="3" t="s">
        <v>370</v>
      </c>
      <c r="J5" s="21">
        <v>0</v>
      </c>
      <c r="K5" s="9">
        <v>0</v>
      </c>
      <c r="L5" s="34">
        <f t="shared" ref="L5:L33" si="0">K5*J5</f>
        <v>0</v>
      </c>
      <c r="M5" s="34">
        <f t="shared" ref="M5:M33" si="1">ROUND(L5*G5,2)</f>
        <v>0</v>
      </c>
      <c r="N5" s="35">
        <v>0</v>
      </c>
      <c r="O5" s="34">
        <f t="shared" ref="O5:O33" si="2">ROUND(M5*(1+N5),2)</f>
        <v>0</v>
      </c>
    </row>
    <row r="6" spans="1:15" s="36" customFormat="1" ht="45.75" customHeight="1" x14ac:dyDescent="0.25">
      <c r="A6" s="43" t="s">
        <v>22</v>
      </c>
      <c r="B6" s="67" t="s">
        <v>324</v>
      </c>
      <c r="C6" s="68" t="s">
        <v>325</v>
      </c>
      <c r="D6" s="65">
        <v>352543</v>
      </c>
      <c r="E6" s="66"/>
      <c r="F6" s="43"/>
      <c r="G6" s="4">
        <v>1</v>
      </c>
      <c r="H6" s="3"/>
      <c r="I6" s="3" t="s">
        <v>370</v>
      </c>
      <c r="J6" s="21">
        <v>0</v>
      </c>
      <c r="K6" s="9">
        <v>0</v>
      </c>
      <c r="L6" s="34">
        <f t="shared" si="0"/>
        <v>0</v>
      </c>
      <c r="M6" s="34">
        <f t="shared" si="1"/>
        <v>0</v>
      </c>
      <c r="N6" s="35">
        <v>0</v>
      </c>
      <c r="O6" s="34">
        <f t="shared" si="2"/>
        <v>0</v>
      </c>
    </row>
    <row r="7" spans="1:15" s="36" customFormat="1" ht="51" customHeight="1" x14ac:dyDescent="0.25">
      <c r="A7" s="43" t="s">
        <v>25</v>
      </c>
      <c r="B7" s="67" t="s">
        <v>326</v>
      </c>
      <c r="C7" s="68" t="s">
        <v>327</v>
      </c>
      <c r="D7" s="46" t="s">
        <v>76</v>
      </c>
      <c r="E7" s="69"/>
      <c r="F7" s="47"/>
      <c r="G7" s="3">
        <v>1</v>
      </c>
      <c r="H7" s="3"/>
      <c r="I7" s="3" t="s">
        <v>370</v>
      </c>
      <c r="J7" s="21">
        <v>0</v>
      </c>
      <c r="K7" s="9">
        <v>0</v>
      </c>
      <c r="L7" s="34">
        <f t="shared" si="0"/>
        <v>0</v>
      </c>
      <c r="M7" s="34">
        <f t="shared" si="1"/>
        <v>0</v>
      </c>
      <c r="N7" s="35">
        <v>0</v>
      </c>
      <c r="O7" s="34">
        <f t="shared" si="2"/>
        <v>0</v>
      </c>
    </row>
    <row r="8" spans="1:15" s="36" customFormat="1" ht="39.75" customHeight="1" x14ac:dyDescent="0.25">
      <c r="A8" s="43" t="s">
        <v>29</v>
      </c>
      <c r="B8" s="64" t="s">
        <v>110</v>
      </c>
      <c r="C8" s="68" t="s">
        <v>328</v>
      </c>
      <c r="D8" s="70">
        <v>902.54300000000001</v>
      </c>
      <c r="E8" s="69"/>
      <c r="F8" s="47"/>
      <c r="G8" s="4">
        <v>1</v>
      </c>
      <c r="H8" s="3"/>
      <c r="I8" s="3" t="s">
        <v>370</v>
      </c>
      <c r="J8" s="21">
        <v>0</v>
      </c>
      <c r="K8" s="9">
        <v>0</v>
      </c>
      <c r="L8" s="34">
        <f t="shared" si="0"/>
        <v>0</v>
      </c>
      <c r="M8" s="34">
        <f t="shared" si="1"/>
        <v>0</v>
      </c>
      <c r="N8" s="35">
        <v>0</v>
      </c>
      <c r="O8" s="34">
        <f t="shared" si="2"/>
        <v>0</v>
      </c>
    </row>
    <row r="9" spans="1:15" s="36" customFormat="1" ht="40.5" customHeight="1" x14ac:dyDescent="0.25">
      <c r="A9" s="43" t="s">
        <v>32</v>
      </c>
      <c r="B9" s="71" t="s">
        <v>111</v>
      </c>
      <c r="C9" s="68" t="s">
        <v>329</v>
      </c>
      <c r="D9" s="65">
        <v>348055</v>
      </c>
      <c r="E9" s="69">
        <v>7</v>
      </c>
      <c r="F9" s="43"/>
      <c r="G9" s="4">
        <v>1</v>
      </c>
      <c r="H9" s="3"/>
      <c r="I9" s="3" t="s">
        <v>370</v>
      </c>
      <c r="J9" s="21">
        <v>0</v>
      </c>
      <c r="K9" s="9">
        <v>0</v>
      </c>
      <c r="L9" s="34">
        <f t="shared" si="0"/>
        <v>0</v>
      </c>
      <c r="M9" s="34">
        <f t="shared" si="1"/>
        <v>0</v>
      </c>
      <c r="N9" s="35">
        <v>0</v>
      </c>
      <c r="O9" s="34">
        <f t="shared" si="2"/>
        <v>0</v>
      </c>
    </row>
    <row r="10" spans="1:15" s="36" customFormat="1" ht="52.5" customHeight="1" x14ac:dyDescent="0.25">
      <c r="A10" s="43" t="s">
        <v>36</v>
      </c>
      <c r="B10" s="71" t="s">
        <v>23</v>
      </c>
      <c r="C10" s="68" t="s">
        <v>330</v>
      </c>
      <c r="D10" s="65">
        <v>902969</v>
      </c>
      <c r="E10" s="69"/>
      <c r="F10" s="49"/>
      <c r="G10" s="4">
        <v>1</v>
      </c>
      <c r="H10" s="3"/>
      <c r="I10" s="3" t="s">
        <v>370</v>
      </c>
      <c r="J10" s="21">
        <v>0</v>
      </c>
      <c r="K10" s="9">
        <v>0</v>
      </c>
      <c r="L10" s="34">
        <f t="shared" si="0"/>
        <v>0</v>
      </c>
      <c r="M10" s="34">
        <f t="shared" si="1"/>
        <v>0</v>
      </c>
      <c r="N10" s="35">
        <v>0</v>
      </c>
      <c r="O10" s="34">
        <f t="shared" si="2"/>
        <v>0</v>
      </c>
    </row>
    <row r="11" spans="1:15" s="36" customFormat="1" ht="43.5" customHeight="1" x14ac:dyDescent="0.25">
      <c r="A11" s="43" t="s">
        <v>39</v>
      </c>
      <c r="B11" s="71" t="s">
        <v>331</v>
      </c>
      <c r="C11" s="68" t="s">
        <v>332</v>
      </c>
      <c r="D11" s="65">
        <v>100625</v>
      </c>
      <c r="E11" s="69"/>
      <c r="F11" s="49"/>
      <c r="G11" s="4">
        <v>1</v>
      </c>
      <c r="H11" s="3"/>
      <c r="I11" s="3" t="s">
        <v>370</v>
      </c>
      <c r="J11" s="21">
        <v>0</v>
      </c>
      <c r="K11" s="9">
        <v>0</v>
      </c>
      <c r="L11" s="34">
        <f t="shared" si="0"/>
        <v>0</v>
      </c>
      <c r="M11" s="34">
        <f t="shared" si="1"/>
        <v>0</v>
      </c>
      <c r="N11" s="35">
        <v>0</v>
      </c>
      <c r="O11" s="34">
        <f t="shared" si="2"/>
        <v>0</v>
      </c>
    </row>
    <row r="12" spans="1:15" s="36" customFormat="1" ht="48.75" x14ac:dyDescent="0.25">
      <c r="A12" s="43" t="s">
        <v>42</v>
      </c>
      <c r="B12" s="71" t="s">
        <v>333</v>
      </c>
      <c r="C12" s="45" t="s">
        <v>334</v>
      </c>
      <c r="D12" s="46" t="s">
        <v>335</v>
      </c>
      <c r="E12" s="69"/>
      <c r="F12" s="49"/>
      <c r="G12" s="4">
        <v>1</v>
      </c>
      <c r="H12" s="3"/>
      <c r="I12" s="3" t="s">
        <v>370</v>
      </c>
      <c r="J12" s="21">
        <v>0</v>
      </c>
      <c r="K12" s="9">
        <v>0</v>
      </c>
      <c r="L12" s="34">
        <f t="shared" si="0"/>
        <v>0</v>
      </c>
      <c r="M12" s="34">
        <f t="shared" si="1"/>
        <v>0</v>
      </c>
      <c r="N12" s="35">
        <v>0</v>
      </c>
      <c r="O12" s="34">
        <f t="shared" si="2"/>
        <v>0</v>
      </c>
    </row>
    <row r="13" spans="1:15" s="36" customFormat="1" ht="43.5" customHeight="1" x14ac:dyDescent="0.25">
      <c r="A13" s="43" t="s">
        <v>44</v>
      </c>
      <c r="B13" s="71" t="s">
        <v>336</v>
      </c>
      <c r="C13" s="68" t="s">
        <v>337</v>
      </c>
      <c r="D13" s="46" t="s">
        <v>338</v>
      </c>
      <c r="E13" s="69"/>
      <c r="F13" s="49"/>
      <c r="G13" s="4">
        <v>1</v>
      </c>
      <c r="H13" s="3"/>
      <c r="I13" s="3" t="s">
        <v>370</v>
      </c>
      <c r="J13" s="21">
        <v>0</v>
      </c>
      <c r="K13" s="9">
        <v>0</v>
      </c>
      <c r="L13" s="34">
        <f t="shared" si="0"/>
        <v>0</v>
      </c>
      <c r="M13" s="34">
        <f t="shared" si="1"/>
        <v>0</v>
      </c>
      <c r="N13" s="35">
        <v>0</v>
      </c>
      <c r="O13" s="34">
        <f t="shared" si="2"/>
        <v>0</v>
      </c>
    </row>
    <row r="14" spans="1:15" s="36" customFormat="1" ht="46.5" customHeight="1" x14ac:dyDescent="0.25">
      <c r="A14" s="43" t="s">
        <v>48</v>
      </c>
      <c r="B14" s="71" t="s">
        <v>339</v>
      </c>
      <c r="C14" s="68" t="s">
        <v>323</v>
      </c>
      <c r="D14" s="65">
        <v>904864</v>
      </c>
      <c r="E14" s="69"/>
      <c r="F14" s="49"/>
      <c r="G14" s="4">
        <v>1</v>
      </c>
      <c r="H14" s="3"/>
      <c r="I14" s="3" t="s">
        <v>370</v>
      </c>
      <c r="J14" s="21">
        <v>0</v>
      </c>
      <c r="K14" s="9">
        <v>0</v>
      </c>
      <c r="L14" s="34">
        <f t="shared" si="0"/>
        <v>0</v>
      </c>
      <c r="M14" s="34">
        <f t="shared" si="1"/>
        <v>0</v>
      </c>
      <c r="N14" s="35">
        <v>0</v>
      </c>
      <c r="O14" s="34">
        <f t="shared" si="2"/>
        <v>0</v>
      </c>
    </row>
    <row r="15" spans="1:15" s="36" customFormat="1" ht="46.5" customHeight="1" x14ac:dyDescent="0.25">
      <c r="A15" s="43" t="s">
        <v>51</v>
      </c>
      <c r="B15" s="71" t="s">
        <v>340</v>
      </c>
      <c r="C15" s="68" t="s">
        <v>341</v>
      </c>
      <c r="D15" s="65">
        <v>934208</v>
      </c>
      <c r="E15" s="69"/>
      <c r="F15" s="49"/>
      <c r="G15" s="4">
        <v>1</v>
      </c>
      <c r="H15" s="3"/>
      <c r="I15" s="3" t="s">
        <v>370</v>
      </c>
      <c r="J15" s="21">
        <v>0</v>
      </c>
      <c r="K15" s="9">
        <v>0</v>
      </c>
      <c r="L15" s="34">
        <f t="shared" si="0"/>
        <v>0</v>
      </c>
      <c r="M15" s="34">
        <f t="shared" si="1"/>
        <v>0</v>
      </c>
      <c r="N15" s="35">
        <v>0</v>
      </c>
      <c r="O15" s="34">
        <f t="shared" si="2"/>
        <v>0</v>
      </c>
    </row>
    <row r="16" spans="1:15" s="36" customFormat="1" ht="46.5" customHeight="1" x14ac:dyDescent="0.25">
      <c r="A16" s="43" t="s">
        <v>54</v>
      </c>
      <c r="B16" s="71" t="s">
        <v>133</v>
      </c>
      <c r="C16" s="45" t="s">
        <v>342</v>
      </c>
      <c r="D16" s="65">
        <v>905232</v>
      </c>
      <c r="E16" s="69"/>
      <c r="F16" s="49"/>
      <c r="G16" s="4">
        <v>1</v>
      </c>
      <c r="H16" s="3"/>
      <c r="I16" s="3" t="s">
        <v>370</v>
      </c>
      <c r="J16" s="21">
        <v>0</v>
      </c>
      <c r="K16" s="9">
        <v>0</v>
      </c>
      <c r="L16" s="34">
        <f t="shared" si="0"/>
        <v>0</v>
      </c>
      <c r="M16" s="34">
        <f t="shared" si="1"/>
        <v>0</v>
      </c>
      <c r="N16" s="35">
        <v>0</v>
      </c>
      <c r="O16" s="34">
        <f t="shared" si="2"/>
        <v>0</v>
      </c>
    </row>
    <row r="17" spans="1:15" s="36" customFormat="1" ht="49.5" customHeight="1" x14ac:dyDescent="0.25">
      <c r="A17" s="43" t="s">
        <v>57</v>
      </c>
      <c r="B17" s="71" t="s">
        <v>343</v>
      </c>
      <c r="C17" s="68" t="s">
        <v>344</v>
      </c>
      <c r="D17" s="46" t="s">
        <v>345</v>
      </c>
      <c r="E17" s="69"/>
      <c r="F17" s="49"/>
      <c r="G17" s="4">
        <v>1</v>
      </c>
      <c r="H17" s="3"/>
      <c r="I17" s="3" t="s">
        <v>370</v>
      </c>
      <c r="J17" s="21">
        <v>0</v>
      </c>
      <c r="K17" s="9">
        <v>0</v>
      </c>
      <c r="L17" s="34">
        <f t="shared" si="0"/>
        <v>0</v>
      </c>
      <c r="M17" s="34">
        <f t="shared" si="1"/>
        <v>0</v>
      </c>
      <c r="N17" s="35">
        <v>0</v>
      </c>
      <c r="O17" s="34">
        <f t="shared" si="2"/>
        <v>0</v>
      </c>
    </row>
    <row r="18" spans="1:15" s="36" customFormat="1" ht="40.5" customHeight="1" x14ac:dyDescent="0.25">
      <c r="A18" s="43" t="s">
        <v>61</v>
      </c>
      <c r="B18" s="64" t="s">
        <v>346</v>
      </c>
      <c r="C18" s="45" t="s">
        <v>347</v>
      </c>
      <c r="D18" s="65">
        <v>428973</v>
      </c>
      <c r="E18" s="69"/>
      <c r="F18" s="49"/>
      <c r="G18" s="4">
        <v>1</v>
      </c>
      <c r="H18" s="3"/>
      <c r="I18" s="3" t="s">
        <v>370</v>
      </c>
      <c r="J18" s="21">
        <v>0</v>
      </c>
      <c r="K18" s="9">
        <v>0</v>
      </c>
      <c r="L18" s="34">
        <f t="shared" si="0"/>
        <v>0</v>
      </c>
      <c r="M18" s="34">
        <f t="shared" si="1"/>
        <v>0</v>
      </c>
      <c r="N18" s="35">
        <v>0</v>
      </c>
      <c r="O18" s="34">
        <f t="shared" si="2"/>
        <v>0</v>
      </c>
    </row>
    <row r="19" spans="1:15" s="36" customFormat="1" ht="48.75" customHeight="1" x14ac:dyDescent="0.25">
      <c r="A19" s="43" t="s">
        <v>64</v>
      </c>
      <c r="B19" s="71" t="s">
        <v>348</v>
      </c>
      <c r="C19" s="45" t="s">
        <v>349</v>
      </c>
      <c r="D19" s="65">
        <v>906182</v>
      </c>
      <c r="E19" s="69"/>
      <c r="F19" s="49"/>
      <c r="G19" s="4">
        <v>1</v>
      </c>
      <c r="H19" s="3"/>
      <c r="I19" s="3" t="s">
        <v>370</v>
      </c>
      <c r="J19" s="21">
        <v>0</v>
      </c>
      <c r="K19" s="9">
        <v>0</v>
      </c>
      <c r="L19" s="34">
        <f t="shared" si="0"/>
        <v>0</v>
      </c>
      <c r="M19" s="34">
        <f t="shared" si="1"/>
        <v>0</v>
      </c>
      <c r="N19" s="35">
        <v>0</v>
      </c>
      <c r="O19" s="34">
        <f t="shared" si="2"/>
        <v>0</v>
      </c>
    </row>
    <row r="20" spans="1:15" s="36" customFormat="1" ht="51" customHeight="1" x14ac:dyDescent="0.25">
      <c r="A20" s="43" t="s">
        <v>67</v>
      </c>
      <c r="B20" s="71" t="s">
        <v>155</v>
      </c>
      <c r="C20" s="68" t="s">
        <v>350</v>
      </c>
      <c r="D20" s="65">
        <v>324884</v>
      </c>
      <c r="E20" s="69"/>
      <c r="F20" s="49"/>
      <c r="G20" s="4">
        <v>1</v>
      </c>
      <c r="H20" s="3"/>
      <c r="I20" s="3" t="s">
        <v>370</v>
      </c>
      <c r="J20" s="21">
        <v>0</v>
      </c>
      <c r="K20" s="9">
        <v>0</v>
      </c>
      <c r="L20" s="34">
        <f t="shared" si="0"/>
        <v>0</v>
      </c>
      <c r="M20" s="34">
        <f t="shared" si="1"/>
        <v>0</v>
      </c>
      <c r="N20" s="35">
        <v>0</v>
      </c>
      <c r="O20" s="34">
        <f t="shared" si="2"/>
        <v>0</v>
      </c>
    </row>
    <row r="21" spans="1:15" s="36" customFormat="1" ht="44.25" customHeight="1" x14ac:dyDescent="0.25">
      <c r="A21" s="43" t="s">
        <v>71</v>
      </c>
      <c r="B21" s="71" t="s">
        <v>288</v>
      </c>
      <c r="C21" s="68" t="s">
        <v>351</v>
      </c>
      <c r="D21" s="65">
        <v>372447</v>
      </c>
      <c r="E21" s="69"/>
      <c r="F21" s="49"/>
      <c r="G21" s="4">
        <v>1</v>
      </c>
      <c r="H21" s="3"/>
      <c r="I21" s="3" t="s">
        <v>370</v>
      </c>
      <c r="J21" s="21">
        <v>0</v>
      </c>
      <c r="K21" s="9">
        <v>0</v>
      </c>
      <c r="L21" s="34">
        <f t="shared" si="0"/>
        <v>0</v>
      </c>
      <c r="M21" s="34">
        <f t="shared" si="1"/>
        <v>0</v>
      </c>
      <c r="N21" s="35">
        <v>0</v>
      </c>
      <c r="O21" s="34">
        <f t="shared" si="2"/>
        <v>0</v>
      </c>
    </row>
    <row r="22" spans="1:15" s="36" customFormat="1" ht="39.75" customHeight="1" x14ac:dyDescent="0.25">
      <c r="A22" s="43" t="s">
        <v>74</v>
      </c>
      <c r="B22" s="71" t="s">
        <v>352</v>
      </c>
      <c r="C22" s="45" t="s">
        <v>351</v>
      </c>
      <c r="D22" s="65">
        <v>908347</v>
      </c>
      <c r="E22" s="69"/>
      <c r="F22" s="49"/>
      <c r="G22" s="4">
        <v>1</v>
      </c>
      <c r="H22" s="3"/>
      <c r="I22" s="3" t="s">
        <v>370</v>
      </c>
      <c r="J22" s="21">
        <v>0</v>
      </c>
      <c r="K22" s="9">
        <v>0</v>
      </c>
      <c r="L22" s="34">
        <f t="shared" si="0"/>
        <v>0</v>
      </c>
      <c r="M22" s="34">
        <f t="shared" si="1"/>
        <v>0</v>
      </c>
      <c r="N22" s="35">
        <v>0</v>
      </c>
      <c r="O22" s="34">
        <f t="shared" si="2"/>
        <v>0</v>
      </c>
    </row>
    <row r="23" spans="1:15" s="36" customFormat="1" ht="39.75" customHeight="1" x14ac:dyDescent="0.25">
      <c r="A23" s="43" t="s">
        <v>77</v>
      </c>
      <c r="B23" s="71" t="s">
        <v>163</v>
      </c>
      <c r="C23" s="45" t="s">
        <v>353</v>
      </c>
      <c r="D23" s="65">
        <v>374008</v>
      </c>
      <c r="E23" s="69"/>
      <c r="F23" s="49"/>
      <c r="G23" s="4">
        <v>1</v>
      </c>
      <c r="H23" s="3"/>
      <c r="I23" s="3" t="s">
        <v>370</v>
      </c>
      <c r="J23" s="21">
        <v>0</v>
      </c>
      <c r="K23" s="9">
        <v>0</v>
      </c>
      <c r="L23" s="34">
        <f t="shared" si="0"/>
        <v>0</v>
      </c>
      <c r="M23" s="34">
        <f t="shared" si="1"/>
        <v>0</v>
      </c>
      <c r="N23" s="35">
        <v>0</v>
      </c>
      <c r="O23" s="34">
        <f t="shared" si="2"/>
        <v>0</v>
      </c>
    </row>
    <row r="24" spans="1:15" s="36" customFormat="1" ht="51" customHeight="1" x14ac:dyDescent="0.25">
      <c r="A24" s="43" t="s">
        <v>79</v>
      </c>
      <c r="B24" s="71" t="s">
        <v>354</v>
      </c>
      <c r="C24" s="68" t="s">
        <v>355</v>
      </c>
      <c r="D24" s="46" t="s">
        <v>356</v>
      </c>
      <c r="E24" s="69"/>
      <c r="F24" s="49"/>
      <c r="G24" s="4">
        <v>1</v>
      </c>
      <c r="H24" s="3"/>
      <c r="I24" s="3" t="s">
        <v>370</v>
      </c>
      <c r="J24" s="21">
        <v>0</v>
      </c>
      <c r="K24" s="9">
        <v>0</v>
      </c>
      <c r="L24" s="34">
        <f t="shared" si="0"/>
        <v>0</v>
      </c>
      <c r="M24" s="34">
        <f t="shared" si="1"/>
        <v>0</v>
      </c>
      <c r="N24" s="35">
        <v>0</v>
      </c>
      <c r="O24" s="34">
        <f t="shared" si="2"/>
        <v>0</v>
      </c>
    </row>
    <row r="25" spans="1:15" s="36" customFormat="1" ht="36" x14ac:dyDescent="0.25">
      <c r="A25" s="43" t="s">
        <v>81</v>
      </c>
      <c r="B25" s="71" t="s">
        <v>26</v>
      </c>
      <c r="C25" s="68" t="s">
        <v>357</v>
      </c>
      <c r="D25" s="46" t="s">
        <v>28</v>
      </c>
      <c r="E25" s="69">
        <v>2</v>
      </c>
      <c r="F25" s="49"/>
      <c r="G25" s="4">
        <v>1</v>
      </c>
      <c r="H25" s="3"/>
      <c r="I25" s="3" t="s">
        <v>370</v>
      </c>
      <c r="J25" s="21">
        <v>0</v>
      </c>
      <c r="K25" s="9">
        <v>0</v>
      </c>
      <c r="L25" s="34">
        <f t="shared" si="0"/>
        <v>0</v>
      </c>
      <c r="M25" s="34">
        <f t="shared" si="1"/>
        <v>0</v>
      </c>
      <c r="N25" s="35">
        <v>0</v>
      </c>
      <c r="O25" s="34">
        <f t="shared" si="2"/>
        <v>0</v>
      </c>
    </row>
    <row r="26" spans="1:15" s="36" customFormat="1" ht="49.5" customHeight="1" x14ac:dyDescent="0.25">
      <c r="A26" s="43" t="s">
        <v>83</v>
      </c>
      <c r="B26" s="71" t="s">
        <v>358</v>
      </c>
      <c r="C26" s="68" t="s">
        <v>350</v>
      </c>
      <c r="D26" s="46" t="s">
        <v>70</v>
      </c>
      <c r="E26" s="69"/>
      <c r="F26" s="49"/>
      <c r="G26" s="4">
        <v>1</v>
      </c>
      <c r="H26" s="3"/>
      <c r="I26" s="3" t="s">
        <v>370</v>
      </c>
      <c r="J26" s="21">
        <v>0</v>
      </c>
      <c r="K26" s="9">
        <v>0</v>
      </c>
      <c r="L26" s="34">
        <f t="shared" si="0"/>
        <v>0</v>
      </c>
      <c r="M26" s="34">
        <f t="shared" si="1"/>
        <v>0</v>
      </c>
      <c r="N26" s="35">
        <v>0</v>
      </c>
      <c r="O26" s="34">
        <f t="shared" si="2"/>
        <v>0</v>
      </c>
    </row>
    <row r="27" spans="1:15" s="36" customFormat="1" ht="36.75" x14ac:dyDescent="0.25">
      <c r="A27" s="43" t="s">
        <v>255</v>
      </c>
      <c r="B27" s="71" t="s">
        <v>359</v>
      </c>
      <c r="C27" s="45" t="s">
        <v>323</v>
      </c>
      <c r="D27" s="65">
        <v>909696</v>
      </c>
      <c r="E27" s="69"/>
      <c r="F27" s="49"/>
      <c r="G27" s="4">
        <v>1</v>
      </c>
      <c r="H27" s="3"/>
      <c r="I27" s="3" t="s">
        <v>370</v>
      </c>
      <c r="J27" s="21">
        <v>0</v>
      </c>
      <c r="K27" s="9">
        <v>0</v>
      </c>
      <c r="L27" s="34">
        <f t="shared" si="0"/>
        <v>0</v>
      </c>
      <c r="M27" s="34">
        <f t="shared" si="1"/>
        <v>0</v>
      </c>
      <c r="N27" s="35">
        <v>0</v>
      </c>
      <c r="O27" s="34">
        <f t="shared" si="2"/>
        <v>0</v>
      </c>
    </row>
    <row r="28" spans="1:15" s="36" customFormat="1" ht="45" customHeight="1" x14ac:dyDescent="0.25">
      <c r="A28" s="43" t="s">
        <v>256</v>
      </c>
      <c r="B28" s="64" t="s">
        <v>360</v>
      </c>
      <c r="C28" s="68" t="s">
        <v>341</v>
      </c>
      <c r="D28" s="65">
        <v>910651</v>
      </c>
      <c r="E28" s="69"/>
      <c r="F28" s="49"/>
      <c r="G28" s="4">
        <v>2</v>
      </c>
      <c r="H28" s="3"/>
      <c r="I28" s="3" t="s">
        <v>370</v>
      </c>
      <c r="J28" s="21">
        <v>0</v>
      </c>
      <c r="K28" s="9">
        <v>0</v>
      </c>
      <c r="L28" s="34">
        <f t="shared" si="0"/>
        <v>0</v>
      </c>
      <c r="M28" s="34">
        <f t="shared" si="1"/>
        <v>0</v>
      </c>
      <c r="N28" s="35">
        <v>0</v>
      </c>
      <c r="O28" s="34">
        <f t="shared" si="2"/>
        <v>0</v>
      </c>
    </row>
    <row r="29" spans="1:15" s="36" customFormat="1" ht="44.25" customHeight="1" x14ac:dyDescent="0.25">
      <c r="A29" s="43" t="s">
        <v>258</v>
      </c>
      <c r="B29" s="71" t="s">
        <v>361</v>
      </c>
      <c r="C29" s="45" t="s">
        <v>362</v>
      </c>
      <c r="D29" s="65">
        <v>910740</v>
      </c>
      <c r="E29" s="69"/>
      <c r="F29" s="49"/>
      <c r="G29" s="4">
        <v>1</v>
      </c>
      <c r="H29" s="3"/>
      <c r="I29" s="3" t="s">
        <v>370</v>
      </c>
      <c r="J29" s="21">
        <v>0</v>
      </c>
      <c r="K29" s="9">
        <v>0</v>
      </c>
      <c r="L29" s="34">
        <f t="shared" si="0"/>
        <v>0</v>
      </c>
      <c r="M29" s="34">
        <f t="shared" si="1"/>
        <v>0</v>
      </c>
      <c r="N29" s="35">
        <v>0</v>
      </c>
      <c r="O29" s="34">
        <f t="shared" si="2"/>
        <v>0</v>
      </c>
    </row>
    <row r="30" spans="1:15" s="36" customFormat="1" ht="58.5" customHeight="1" x14ac:dyDescent="0.25">
      <c r="A30" s="43" t="s">
        <v>262</v>
      </c>
      <c r="B30" s="64" t="s">
        <v>363</v>
      </c>
      <c r="C30" s="44" t="s">
        <v>364</v>
      </c>
      <c r="D30" s="46" t="s">
        <v>365</v>
      </c>
      <c r="E30" s="69"/>
      <c r="F30" s="49"/>
      <c r="G30" s="4">
        <v>1</v>
      </c>
      <c r="H30" s="3"/>
      <c r="I30" s="3" t="s">
        <v>370</v>
      </c>
      <c r="J30" s="21">
        <v>0</v>
      </c>
      <c r="K30" s="9">
        <v>0</v>
      </c>
      <c r="L30" s="34">
        <f t="shared" si="0"/>
        <v>0</v>
      </c>
      <c r="M30" s="34">
        <f t="shared" si="1"/>
        <v>0</v>
      </c>
      <c r="N30" s="35">
        <v>0</v>
      </c>
      <c r="O30" s="34">
        <f t="shared" si="2"/>
        <v>0</v>
      </c>
    </row>
    <row r="31" spans="1:15" s="36" customFormat="1" ht="48" customHeight="1" x14ac:dyDescent="0.25">
      <c r="A31" s="43" t="s">
        <v>265</v>
      </c>
      <c r="B31" s="64" t="s">
        <v>366</v>
      </c>
      <c r="C31" s="44" t="s">
        <v>364</v>
      </c>
      <c r="D31" s="46" t="s">
        <v>367</v>
      </c>
      <c r="E31" s="69"/>
      <c r="F31" s="47"/>
      <c r="G31" s="4">
        <v>2</v>
      </c>
      <c r="H31" s="3"/>
      <c r="I31" s="3" t="s">
        <v>370</v>
      </c>
      <c r="J31" s="21">
        <v>0</v>
      </c>
      <c r="K31" s="9">
        <v>0</v>
      </c>
      <c r="L31" s="34">
        <f t="shared" si="0"/>
        <v>0</v>
      </c>
      <c r="M31" s="34">
        <f t="shared" si="1"/>
        <v>0</v>
      </c>
      <c r="N31" s="35">
        <v>0</v>
      </c>
      <c r="O31" s="34">
        <f t="shared" si="2"/>
        <v>0</v>
      </c>
    </row>
    <row r="32" spans="1:15" s="36" customFormat="1" ht="60" customHeight="1" x14ac:dyDescent="0.25">
      <c r="A32" s="43" t="s">
        <v>268</v>
      </c>
      <c r="B32" s="64" t="s">
        <v>368</v>
      </c>
      <c r="C32" s="44" t="s">
        <v>364</v>
      </c>
      <c r="D32" s="46" t="s">
        <v>198</v>
      </c>
      <c r="E32" s="72"/>
      <c r="F32" s="45"/>
      <c r="G32" s="4">
        <v>3</v>
      </c>
      <c r="H32" s="3"/>
      <c r="I32" s="3" t="s">
        <v>370</v>
      </c>
      <c r="J32" s="21">
        <v>0</v>
      </c>
      <c r="K32" s="9">
        <v>0</v>
      </c>
      <c r="L32" s="34">
        <f t="shared" si="0"/>
        <v>0</v>
      </c>
      <c r="M32" s="34">
        <f t="shared" si="1"/>
        <v>0</v>
      </c>
      <c r="N32" s="35">
        <v>0</v>
      </c>
      <c r="O32" s="34">
        <f t="shared" si="2"/>
        <v>0</v>
      </c>
    </row>
    <row r="33" spans="1:15" s="36" customFormat="1" ht="53.25" customHeight="1" x14ac:dyDescent="0.25">
      <c r="A33" s="43" t="s">
        <v>271</v>
      </c>
      <c r="B33" s="67" t="s">
        <v>171</v>
      </c>
      <c r="C33" s="45" t="s">
        <v>369</v>
      </c>
      <c r="D33" s="65">
        <v>322903</v>
      </c>
      <c r="E33" s="66"/>
      <c r="F33" s="43"/>
      <c r="G33" s="4">
        <v>1</v>
      </c>
      <c r="H33" s="3"/>
      <c r="I33" s="3" t="s">
        <v>370</v>
      </c>
      <c r="J33" s="21">
        <v>0</v>
      </c>
      <c r="K33" s="9">
        <v>0</v>
      </c>
      <c r="L33" s="34">
        <f t="shared" si="0"/>
        <v>0</v>
      </c>
      <c r="M33" s="34">
        <f t="shared" si="1"/>
        <v>0</v>
      </c>
      <c r="N33" s="35">
        <v>0</v>
      </c>
      <c r="O33" s="34">
        <f t="shared" si="2"/>
        <v>0</v>
      </c>
    </row>
    <row r="34" spans="1:15" x14ac:dyDescent="0.25">
      <c r="A34" s="5">
        <v>30</v>
      </c>
      <c r="B34" s="104" t="s">
        <v>16</v>
      </c>
      <c r="C34" s="105"/>
      <c r="D34" s="105"/>
      <c r="E34" s="105"/>
      <c r="F34" s="105"/>
      <c r="G34" s="105"/>
      <c r="H34" s="105"/>
      <c r="I34" s="105"/>
      <c r="J34" s="105"/>
      <c r="K34" s="106"/>
      <c r="L34" s="22">
        <f>SUM(L5:L33)</f>
        <v>0</v>
      </c>
      <c r="M34" s="22">
        <f>SUM(M5:M33)</f>
        <v>0</v>
      </c>
      <c r="N34" s="23" t="s">
        <v>17</v>
      </c>
      <c r="O34" s="22">
        <f>SUM(O5:O33)</f>
        <v>0</v>
      </c>
    </row>
    <row r="35" spans="1:15" x14ac:dyDescent="0.25">
      <c r="A35" s="13"/>
      <c r="B35" s="14"/>
      <c r="C35" s="14"/>
      <c r="D35" s="14"/>
      <c r="E35" s="14"/>
      <c r="F35" s="14"/>
      <c r="G35" s="15"/>
      <c r="H35" s="14"/>
      <c r="I35" s="14"/>
      <c r="J35" s="15"/>
      <c r="K35" s="15"/>
      <c r="L35" s="8"/>
      <c r="M35" s="8"/>
      <c r="N35" s="24"/>
      <c r="O35" s="8"/>
    </row>
    <row r="36" spans="1:15" x14ac:dyDescent="0.25">
      <c r="A36" s="13"/>
      <c r="B36" s="14"/>
      <c r="C36" s="14"/>
      <c r="D36" s="14"/>
      <c r="E36" s="14"/>
      <c r="F36" s="14"/>
      <c r="G36" s="15"/>
      <c r="H36" s="14"/>
      <c r="I36" s="14"/>
      <c r="J36" s="15"/>
      <c r="K36" s="15"/>
      <c r="L36" s="8"/>
      <c r="M36" s="8"/>
      <c r="N36" s="24"/>
      <c r="O36" s="8"/>
    </row>
    <row r="37" spans="1:15" x14ac:dyDescent="0.25">
      <c r="A37" s="11" t="s">
        <v>5</v>
      </c>
      <c r="B37" s="1"/>
      <c r="C37" s="1"/>
      <c r="D37" s="12"/>
      <c r="E37" s="2"/>
      <c r="G37" s="8"/>
      <c r="J37" s="10"/>
      <c r="K37" s="8"/>
      <c r="L37" s="8"/>
      <c r="M37" s="8"/>
      <c r="N37" s="24"/>
      <c r="O37" s="8"/>
    </row>
    <row r="38" spans="1:15" x14ac:dyDescent="0.25">
      <c r="G38" s="8"/>
      <c r="J38" s="8"/>
      <c r="K38" s="8"/>
      <c r="L38" s="8"/>
      <c r="M38" s="8"/>
      <c r="N38" s="24"/>
      <c r="O38" s="8"/>
    </row>
    <row r="39" spans="1:15" x14ac:dyDescent="0.25">
      <c r="G39" s="8"/>
      <c r="J39" s="8"/>
      <c r="K39" s="8"/>
      <c r="L39" s="8"/>
      <c r="M39" s="8"/>
      <c r="N39" s="24"/>
      <c r="O39" s="8"/>
    </row>
    <row r="40" spans="1:15" x14ac:dyDescent="0.25">
      <c r="G40" s="8"/>
      <c r="J40" s="8"/>
      <c r="K40" s="8"/>
      <c r="L40" s="8"/>
      <c r="M40" s="8"/>
      <c r="N40" s="24"/>
      <c r="O40" s="8"/>
    </row>
    <row r="41" spans="1:15" x14ac:dyDescent="0.25">
      <c r="G41" s="8"/>
      <c r="J41" s="8"/>
      <c r="K41" s="8"/>
      <c r="L41" s="8"/>
      <c r="M41" s="8"/>
      <c r="N41" s="24"/>
      <c r="O41" s="8"/>
    </row>
    <row r="42" spans="1:15" x14ac:dyDescent="0.25">
      <c r="G42" s="8"/>
      <c r="J42" s="8"/>
      <c r="K42" s="8"/>
      <c r="L42" s="8"/>
      <c r="M42" s="8"/>
      <c r="N42" s="24"/>
      <c r="O42" s="8"/>
    </row>
    <row r="43" spans="1:15" x14ac:dyDescent="0.25">
      <c r="G43" s="8"/>
      <c r="J43" s="8"/>
      <c r="K43" s="8"/>
      <c r="L43" s="8"/>
      <c r="M43" s="8"/>
      <c r="N43" s="24"/>
      <c r="O43" s="8"/>
    </row>
    <row r="44" spans="1:15" x14ac:dyDescent="0.25">
      <c r="G44" s="8"/>
      <c r="J44" s="8"/>
      <c r="K44" s="8"/>
      <c r="L44" s="8"/>
      <c r="M44" s="8"/>
      <c r="N44" s="24"/>
      <c r="O44" s="8"/>
    </row>
    <row r="45" spans="1:15" x14ac:dyDescent="0.25">
      <c r="G45" s="8"/>
      <c r="J45" s="8"/>
      <c r="K45" s="8"/>
      <c r="L45" s="8"/>
      <c r="M45" s="8"/>
      <c r="N45" s="24"/>
      <c r="O45" s="8"/>
    </row>
    <row r="46" spans="1:15" x14ac:dyDescent="0.25">
      <c r="G46" s="8"/>
      <c r="J46" s="8"/>
      <c r="K46" s="8"/>
      <c r="L46" s="8"/>
      <c r="M46" s="8"/>
      <c r="N46" s="24"/>
      <c r="O46" s="8"/>
    </row>
    <row r="47" spans="1:15" x14ac:dyDescent="0.25">
      <c r="G47" s="8"/>
      <c r="J47" s="8"/>
      <c r="K47" s="8"/>
      <c r="L47" s="8"/>
      <c r="M47" s="8"/>
      <c r="N47" s="24"/>
      <c r="O47" s="8"/>
    </row>
    <row r="48" spans="1:15" x14ac:dyDescent="0.25">
      <c r="G48" s="8"/>
      <c r="J48" s="8"/>
      <c r="K48" s="8"/>
      <c r="L48" s="8"/>
      <c r="M48" s="8"/>
      <c r="N48" s="24"/>
      <c r="O48" s="8"/>
    </row>
    <row r="49" spans="7:15" x14ac:dyDescent="0.25">
      <c r="G49" s="8"/>
      <c r="J49" s="8"/>
      <c r="K49" s="8"/>
      <c r="L49" s="8"/>
      <c r="M49" s="8"/>
      <c r="N49" s="24"/>
      <c r="O49" s="8"/>
    </row>
    <row r="50" spans="7:15" x14ac:dyDescent="0.25">
      <c r="G50" s="8"/>
      <c r="J50" s="8"/>
      <c r="K50" s="8"/>
      <c r="L50" s="8"/>
      <c r="M50" s="8"/>
      <c r="N50" s="24"/>
      <c r="O50" s="8"/>
    </row>
    <row r="51" spans="7:15" x14ac:dyDescent="0.25">
      <c r="G51" s="8"/>
      <c r="J51" s="8"/>
      <c r="K51" s="8"/>
      <c r="L51" s="8"/>
      <c r="M51" s="8"/>
      <c r="N51" s="24"/>
      <c r="O51" s="8"/>
    </row>
    <row r="52" spans="7:15" x14ac:dyDescent="0.25">
      <c r="G52" s="8"/>
      <c r="J52" s="8"/>
      <c r="K52" s="8"/>
      <c r="L52" s="8"/>
      <c r="M52" s="8"/>
      <c r="N52" s="24"/>
      <c r="O52" s="8"/>
    </row>
    <row r="53" spans="7:15" x14ac:dyDescent="0.25">
      <c r="G53" s="8"/>
      <c r="J53" s="8"/>
      <c r="K53" s="8"/>
      <c r="L53" s="8"/>
      <c r="M53" s="8"/>
      <c r="N53" s="24"/>
      <c r="O53" s="8"/>
    </row>
    <row r="54" spans="7:15" x14ac:dyDescent="0.25">
      <c r="G54" s="8"/>
      <c r="J54" s="8"/>
      <c r="K54" s="8"/>
      <c r="L54" s="8"/>
      <c r="M54" s="8"/>
      <c r="N54" s="24"/>
      <c r="O54" s="8"/>
    </row>
    <row r="55" spans="7:15" x14ac:dyDescent="0.25">
      <c r="G55" s="8"/>
      <c r="J55" s="8"/>
      <c r="K55" s="8"/>
      <c r="L55" s="8"/>
      <c r="M55" s="8"/>
      <c r="N55" s="24"/>
      <c r="O55" s="8"/>
    </row>
    <row r="56" spans="7:15" x14ac:dyDescent="0.25">
      <c r="G56" s="8"/>
      <c r="J56" s="8"/>
      <c r="K56" s="8"/>
      <c r="L56" s="8"/>
      <c r="M56" s="8"/>
      <c r="N56" s="24"/>
      <c r="O56" s="8"/>
    </row>
    <row r="57" spans="7:15" x14ac:dyDescent="0.25">
      <c r="G57" s="8"/>
      <c r="J57" s="8"/>
      <c r="K57" s="8"/>
      <c r="L57" s="8"/>
      <c r="M57" s="8"/>
      <c r="N57" s="24"/>
      <c r="O57" s="8"/>
    </row>
    <row r="58" spans="7:15" x14ac:dyDescent="0.25">
      <c r="G58" s="8"/>
      <c r="J58" s="8"/>
      <c r="K58" s="8"/>
      <c r="L58" s="8"/>
      <c r="M58" s="8"/>
      <c r="N58" s="24"/>
      <c r="O58" s="8"/>
    </row>
    <row r="59" spans="7:15" x14ac:dyDescent="0.25">
      <c r="G59" s="8"/>
      <c r="J59" s="8"/>
      <c r="K59" s="8"/>
      <c r="L59" s="8"/>
      <c r="M59" s="8"/>
      <c r="N59" s="24"/>
      <c r="O59" s="8"/>
    </row>
    <row r="60" spans="7:15" x14ac:dyDescent="0.25">
      <c r="G60" s="8"/>
      <c r="J60" s="8"/>
      <c r="K60" s="8"/>
      <c r="L60" s="8"/>
      <c r="M60" s="8"/>
      <c r="N60" s="24"/>
      <c r="O60" s="8"/>
    </row>
    <row r="61" spans="7:15" x14ac:dyDescent="0.25">
      <c r="G61" s="8"/>
      <c r="J61" s="8"/>
      <c r="K61" s="8"/>
      <c r="L61" s="8"/>
      <c r="M61" s="8"/>
      <c r="N61" s="24"/>
      <c r="O61" s="8"/>
    </row>
    <row r="62" spans="7:15" x14ac:dyDescent="0.25">
      <c r="G62" s="8"/>
      <c r="J62" s="8"/>
      <c r="K62" s="8"/>
      <c r="L62" s="8"/>
      <c r="M62" s="8"/>
      <c r="N62" s="24"/>
      <c r="O62" s="8"/>
    </row>
    <row r="63" spans="7:15" x14ac:dyDescent="0.25">
      <c r="G63" s="8"/>
      <c r="J63" s="8"/>
      <c r="K63" s="8"/>
      <c r="L63" s="8"/>
      <c r="M63" s="8"/>
      <c r="N63" s="24"/>
      <c r="O63" s="8"/>
    </row>
    <row r="64" spans="7:15" x14ac:dyDescent="0.25">
      <c r="G64" s="8"/>
      <c r="J64" s="8"/>
      <c r="K64" s="8"/>
      <c r="L64" s="8"/>
      <c r="M64" s="8"/>
      <c r="N64" s="24"/>
      <c r="O64" s="8"/>
    </row>
    <row r="65" spans="7:15" x14ac:dyDescent="0.25">
      <c r="G65" s="8"/>
      <c r="J65" s="8"/>
      <c r="K65" s="8"/>
      <c r="L65" s="8"/>
      <c r="M65" s="8"/>
      <c r="N65" s="24"/>
      <c r="O65" s="8"/>
    </row>
    <row r="66" spans="7:15" x14ac:dyDescent="0.25">
      <c r="G66" s="8"/>
      <c r="J66" s="8"/>
      <c r="K66" s="8"/>
      <c r="L66" s="8"/>
      <c r="M66" s="8"/>
      <c r="N66" s="24"/>
      <c r="O66" s="8"/>
    </row>
    <row r="67" spans="7:15" x14ac:dyDescent="0.25">
      <c r="G67" s="8"/>
      <c r="J67" s="8"/>
      <c r="K67" s="8"/>
      <c r="L67" s="8"/>
      <c r="M67" s="8"/>
      <c r="N67" s="24"/>
      <c r="O67" s="8"/>
    </row>
    <row r="68" spans="7:15" x14ac:dyDescent="0.25">
      <c r="G68" s="8"/>
      <c r="J68" s="8"/>
      <c r="K68" s="8"/>
      <c r="L68" s="8"/>
      <c r="M68" s="8"/>
      <c r="N68" s="24"/>
      <c r="O68" s="8"/>
    </row>
    <row r="69" spans="7:15" x14ac:dyDescent="0.25">
      <c r="G69" s="8"/>
      <c r="J69" s="8"/>
      <c r="K69" s="8"/>
      <c r="L69" s="8"/>
      <c r="M69" s="8"/>
      <c r="N69" s="24"/>
      <c r="O69" s="8"/>
    </row>
    <row r="70" spans="7:15" x14ac:dyDescent="0.25">
      <c r="G70" s="8"/>
      <c r="J70" s="8"/>
      <c r="K70" s="8"/>
      <c r="L70" s="8"/>
      <c r="M70" s="8"/>
      <c r="N70" s="24"/>
      <c r="O70" s="8"/>
    </row>
    <row r="71" spans="7:15" x14ac:dyDescent="0.25">
      <c r="G71" s="8"/>
      <c r="J71" s="8"/>
      <c r="K71" s="8"/>
      <c r="L71" s="8"/>
      <c r="M71" s="8"/>
      <c r="N71" s="24"/>
      <c r="O71" s="8"/>
    </row>
    <row r="72" spans="7:15" x14ac:dyDescent="0.25">
      <c r="G72" s="8"/>
      <c r="J72" s="8"/>
      <c r="K72" s="8"/>
      <c r="L72" s="8"/>
      <c r="M72" s="8"/>
      <c r="N72" s="24"/>
      <c r="O72" s="8"/>
    </row>
    <row r="73" spans="7:15" x14ac:dyDescent="0.25">
      <c r="G73" s="8"/>
      <c r="J73" s="8"/>
      <c r="K73" s="8"/>
      <c r="L73" s="8"/>
      <c r="M73" s="8"/>
      <c r="N73" s="24"/>
      <c r="O73" s="8"/>
    </row>
    <row r="74" spans="7:15" x14ac:dyDescent="0.25">
      <c r="G74" s="8"/>
      <c r="J74" s="8"/>
      <c r="K74" s="8"/>
      <c r="L74" s="8"/>
      <c r="M74" s="8"/>
      <c r="N74" s="24"/>
      <c r="O74" s="8"/>
    </row>
    <row r="75" spans="7:15" x14ac:dyDescent="0.25">
      <c r="G75" s="8"/>
      <c r="J75" s="8"/>
      <c r="K75" s="8"/>
      <c r="L75" s="8"/>
      <c r="M75" s="8"/>
      <c r="N75" s="24"/>
      <c r="O75" s="8"/>
    </row>
    <row r="76" spans="7:15" x14ac:dyDescent="0.25">
      <c r="G76" s="8"/>
      <c r="J76" s="8"/>
      <c r="K76" s="8"/>
      <c r="L76" s="8"/>
      <c r="M76" s="8"/>
      <c r="N76" s="24"/>
      <c r="O76" s="8"/>
    </row>
    <row r="77" spans="7:15" x14ac:dyDescent="0.25">
      <c r="G77" s="8"/>
      <c r="J77" s="8"/>
      <c r="K77" s="8"/>
      <c r="L77" s="8"/>
      <c r="M77" s="8"/>
      <c r="N77" s="24"/>
      <c r="O77" s="8"/>
    </row>
    <row r="78" spans="7:15" x14ac:dyDescent="0.25">
      <c r="G78" s="8"/>
      <c r="J78" s="8"/>
      <c r="K78" s="8"/>
      <c r="L78" s="8"/>
      <c r="M78" s="8"/>
      <c r="N78" s="24"/>
      <c r="O78" s="8"/>
    </row>
    <row r="79" spans="7:15" x14ac:dyDescent="0.25">
      <c r="G79" s="8"/>
      <c r="J79" s="8"/>
      <c r="K79" s="8"/>
      <c r="L79" s="8"/>
      <c r="M79" s="8"/>
      <c r="N79" s="24"/>
      <c r="O79" s="8"/>
    </row>
    <row r="80" spans="7:15" x14ac:dyDescent="0.25">
      <c r="G80" s="8"/>
      <c r="J80" s="8"/>
      <c r="K80" s="8"/>
      <c r="L80" s="8"/>
      <c r="M80" s="8"/>
      <c r="N80" s="24"/>
      <c r="O80" s="8"/>
    </row>
    <row r="81" spans="7:15" x14ac:dyDescent="0.25">
      <c r="G81" s="8"/>
      <c r="J81" s="8"/>
      <c r="K81" s="8"/>
      <c r="L81" s="8"/>
      <c r="M81" s="8"/>
      <c r="N81" s="24"/>
      <c r="O81" s="8"/>
    </row>
    <row r="82" spans="7:15" x14ac:dyDescent="0.25">
      <c r="G82" s="8"/>
      <c r="J82" s="8"/>
      <c r="K82" s="8"/>
      <c r="L82" s="8"/>
      <c r="M82" s="8"/>
      <c r="N82" s="24"/>
      <c r="O82" s="8"/>
    </row>
    <row r="83" spans="7:15" x14ac:dyDescent="0.25">
      <c r="G83" s="8"/>
      <c r="J83" s="8"/>
      <c r="K83" s="8"/>
      <c r="L83" s="8"/>
      <c r="M83" s="8"/>
      <c r="N83" s="24"/>
      <c r="O83" s="8"/>
    </row>
    <row r="84" spans="7:15" x14ac:dyDescent="0.25">
      <c r="G84" s="8"/>
      <c r="J84" s="8"/>
      <c r="K84" s="8"/>
      <c r="L84" s="8"/>
      <c r="M84" s="8"/>
      <c r="N84" s="24"/>
      <c r="O84" s="8"/>
    </row>
    <row r="85" spans="7:15" x14ac:dyDescent="0.25">
      <c r="G85" s="8"/>
      <c r="J85" s="8"/>
      <c r="K85" s="8"/>
      <c r="L85" s="8"/>
      <c r="M85" s="8"/>
      <c r="N85" s="24"/>
      <c r="O85" s="8"/>
    </row>
    <row r="86" spans="7:15" x14ac:dyDescent="0.25">
      <c r="G86" s="8"/>
      <c r="J86" s="8"/>
      <c r="K86" s="8"/>
      <c r="L86" s="8"/>
      <c r="M86" s="8"/>
      <c r="N86" s="24"/>
      <c r="O86" s="8"/>
    </row>
    <row r="87" spans="7:15" x14ac:dyDescent="0.25">
      <c r="G87" s="8"/>
      <c r="J87" s="8"/>
      <c r="K87" s="8"/>
      <c r="L87" s="8"/>
      <c r="M87" s="8"/>
      <c r="N87" s="24"/>
      <c r="O87" s="8"/>
    </row>
    <row r="88" spans="7:15" x14ac:dyDescent="0.25">
      <c r="G88" s="8"/>
      <c r="J88" s="8"/>
      <c r="K88" s="8"/>
      <c r="L88" s="8"/>
      <c r="M88" s="8"/>
      <c r="N88" s="24"/>
      <c r="O88" s="8"/>
    </row>
    <row r="89" spans="7:15" x14ac:dyDescent="0.25">
      <c r="G89" s="8"/>
      <c r="J89" s="8"/>
      <c r="K89" s="8"/>
      <c r="L89" s="8"/>
      <c r="M89" s="8"/>
      <c r="N89" s="24"/>
      <c r="O89" s="8"/>
    </row>
    <row r="90" spans="7:15" x14ac:dyDescent="0.25">
      <c r="G90" s="8"/>
      <c r="J90" s="8"/>
      <c r="K90" s="8"/>
      <c r="L90" s="8"/>
      <c r="M90" s="8"/>
      <c r="N90" s="24"/>
      <c r="O90" s="8"/>
    </row>
    <row r="91" spans="7:15" x14ac:dyDescent="0.25">
      <c r="G91" s="8"/>
      <c r="J91" s="8"/>
      <c r="K91" s="8"/>
      <c r="L91" s="8"/>
      <c r="M91" s="8"/>
      <c r="N91" s="24"/>
      <c r="O91" s="8"/>
    </row>
    <row r="92" spans="7:15" x14ac:dyDescent="0.25">
      <c r="G92" s="8"/>
      <c r="J92" s="8"/>
      <c r="K92" s="8"/>
      <c r="L92" s="8"/>
      <c r="M92" s="8"/>
      <c r="N92" s="24"/>
      <c r="O92" s="8"/>
    </row>
    <row r="93" spans="7:15" x14ac:dyDescent="0.25">
      <c r="G93" s="8"/>
      <c r="J93" s="8"/>
      <c r="K93" s="8"/>
      <c r="L93" s="8"/>
      <c r="M93" s="8"/>
      <c r="N93" s="24"/>
      <c r="O93" s="8"/>
    </row>
    <row r="94" spans="7:15" x14ac:dyDescent="0.25">
      <c r="G94" s="8"/>
      <c r="J94" s="8"/>
      <c r="K94" s="8"/>
      <c r="L94" s="8"/>
      <c r="M94" s="8"/>
      <c r="N94" s="24"/>
      <c r="O94" s="8"/>
    </row>
    <row r="95" spans="7:15" x14ac:dyDescent="0.25">
      <c r="G95" s="8"/>
      <c r="J95" s="8"/>
      <c r="K95" s="8"/>
      <c r="L95" s="8"/>
      <c r="M95" s="8"/>
      <c r="N95" s="24"/>
      <c r="O95" s="8"/>
    </row>
    <row r="96" spans="7:15" x14ac:dyDescent="0.25">
      <c r="G96" s="8"/>
      <c r="J96" s="8"/>
      <c r="K96" s="8"/>
      <c r="L96" s="8"/>
      <c r="M96" s="8"/>
      <c r="N96" s="24"/>
      <c r="O96" s="8"/>
    </row>
    <row r="97" spans="7:15" x14ac:dyDescent="0.25">
      <c r="G97" s="8"/>
      <c r="J97" s="8"/>
      <c r="K97" s="8"/>
      <c r="L97" s="8"/>
      <c r="M97" s="8"/>
      <c r="N97" s="24"/>
      <c r="O97" s="8"/>
    </row>
    <row r="98" spans="7:15" x14ac:dyDescent="0.25">
      <c r="G98" s="8"/>
      <c r="J98" s="8"/>
      <c r="K98" s="8"/>
      <c r="L98" s="8"/>
      <c r="M98" s="8"/>
      <c r="N98" s="24"/>
      <c r="O98" s="8"/>
    </row>
    <row r="99" spans="7:15" x14ac:dyDescent="0.25">
      <c r="G99" s="8"/>
      <c r="J99" s="8"/>
      <c r="K99" s="8"/>
      <c r="L99" s="8"/>
      <c r="M99" s="8"/>
      <c r="N99" s="24"/>
      <c r="O99" s="8"/>
    </row>
    <row r="100" spans="7:15" x14ac:dyDescent="0.25">
      <c r="G100" s="8"/>
      <c r="J100" s="8"/>
      <c r="K100" s="8"/>
      <c r="L100" s="8"/>
      <c r="M100" s="8"/>
      <c r="N100" s="24"/>
      <c r="O100" s="8"/>
    </row>
    <row r="101" spans="7:15" x14ac:dyDescent="0.25">
      <c r="G101" s="8"/>
      <c r="J101" s="8"/>
      <c r="K101" s="8"/>
      <c r="L101" s="8"/>
      <c r="M101" s="8"/>
      <c r="N101" s="24"/>
      <c r="O101" s="8"/>
    </row>
    <row r="102" spans="7:15" x14ac:dyDescent="0.25">
      <c r="G102" s="8"/>
      <c r="J102" s="8"/>
      <c r="K102" s="8"/>
      <c r="L102" s="8"/>
      <c r="M102" s="8"/>
      <c r="N102" s="24"/>
      <c r="O102" s="8"/>
    </row>
    <row r="103" spans="7:15" x14ac:dyDescent="0.25">
      <c r="G103" s="8"/>
      <c r="J103" s="8"/>
      <c r="K103" s="8"/>
      <c r="L103" s="8"/>
      <c r="M103" s="8"/>
      <c r="N103" s="24"/>
      <c r="O103" s="8"/>
    </row>
  </sheetData>
  <mergeCells count="1">
    <mergeCell ref="B34:K34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91"/>
  <sheetViews>
    <sheetView workbookViewId="0">
      <selection activeCell="B1" sqref="B1"/>
    </sheetView>
  </sheetViews>
  <sheetFormatPr defaultRowHeight="15" x14ac:dyDescent="0.25"/>
  <cols>
    <col min="1" max="1" width="4" customWidth="1"/>
    <col min="2" max="2" width="20.28515625" customWidth="1"/>
    <col min="3" max="3" width="14.7109375" customWidth="1"/>
    <col min="4" max="4" width="10.85546875" customWidth="1"/>
    <col min="8" max="8" width="6" customWidth="1"/>
    <col min="9" max="9" width="16.85546875" customWidth="1"/>
  </cols>
  <sheetData>
    <row r="1" spans="1:15" ht="23.25" x14ac:dyDescent="0.35">
      <c r="B1" s="26" t="s">
        <v>464</v>
      </c>
      <c r="G1" s="8"/>
      <c r="J1" s="8"/>
      <c r="K1" s="8"/>
      <c r="L1" s="8"/>
      <c r="M1" s="8"/>
      <c r="N1" s="24"/>
      <c r="O1" s="8"/>
    </row>
    <row r="2" spans="1:15" ht="23.25" x14ac:dyDescent="0.35">
      <c r="B2" s="26"/>
      <c r="G2" s="8"/>
      <c r="J2" s="8"/>
      <c r="K2" s="8"/>
      <c r="L2" s="8"/>
      <c r="M2" s="8"/>
      <c r="N2" s="24"/>
      <c r="O2" s="8"/>
    </row>
    <row r="3" spans="1:15" ht="18" x14ac:dyDescent="0.25">
      <c r="B3" s="63" t="s">
        <v>371</v>
      </c>
      <c r="G3" s="8"/>
      <c r="J3" s="8"/>
      <c r="K3" s="8"/>
      <c r="L3" s="8"/>
      <c r="M3" s="8"/>
      <c r="N3" s="24"/>
      <c r="O3" s="8"/>
    </row>
    <row r="4" spans="1:15" ht="76.5" x14ac:dyDescent="0.25">
      <c r="A4" s="16" t="s">
        <v>0</v>
      </c>
      <c r="B4" s="16" t="s">
        <v>1</v>
      </c>
      <c r="C4" s="16" t="s">
        <v>2</v>
      </c>
      <c r="D4" s="16" t="s">
        <v>3</v>
      </c>
      <c r="E4" s="16" t="s">
        <v>7</v>
      </c>
      <c r="F4" s="16" t="s">
        <v>6</v>
      </c>
      <c r="G4" s="16" t="s">
        <v>8</v>
      </c>
      <c r="H4" s="16" t="s">
        <v>9</v>
      </c>
      <c r="I4" s="16" t="s">
        <v>4</v>
      </c>
      <c r="J4" s="17" t="s">
        <v>10</v>
      </c>
      <c r="K4" s="17" t="s">
        <v>11</v>
      </c>
      <c r="L4" s="17" t="s">
        <v>12</v>
      </c>
      <c r="M4" s="18" t="s">
        <v>13</v>
      </c>
      <c r="N4" s="19" t="s">
        <v>14</v>
      </c>
      <c r="O4" s="20" t="s">
        <v>15</v>
      </c>
    </row>
    <row r="5" spans="1:15" s="36" customFormat="1" ht="40.5" customHeight="1" x14ac:dyDescent="0.25">
      <c r="A5" s="43" t="s">
        <v>19</v>
      </c>
      <c r="B5" s="54" t="s">
        <v>372</v>
      </c>
      <c r="C5" s="54" t="s">
        <v>373</v>
      </c>
      <c r="D5" s="54" t="s">
        <v>101</v>
      </c>
      <c r="E5" s="54"/>
      <c r="F5" s="54"/>
      <c r="G5" s="4">
        <v>1</v>
      </c>
      <c r="H5" s="3"/>
      <c r="I5" s="3" t="s">
        <v>398</v>
      </c>
      <c r="J5" s="21">
        <v>0</v>
      </c>
      <c r="K5" s="9">
        <v>0</v>
      </c>
      <c r="L5" s="34">
        <f t="shared" ref="L5:L21" si="0">K5*J5</f>
        <v>0</v>
      </c>
      <c r="M5" s="34">
        <f t="shared" ref="M5:M21" si="1">ROUND(L5*G5,2)</f>
        <v>0</v>
      </c>
      <c r="N5" s="35">
        <v>0</v>
      </c>
      <c r="O5" s="34">
        <f t="shared" ref="O5:O21" si="2">ROUND(M5*(1+N5),2)</f>
        <v>0</v>
      </c>
    </row>
    <row r="6" spans="1:15" s="36" customFormat="1" ht="30" customHeight="1" x14ac:dyDescent="0.25">
      <c r="A6" s="43" t="s">
        <v>22</v>
      </c>
      <c r="B6" s="54" t="s">
        <v>110</v>
      </c>
      <c r="C6" s="54" t="s">
        <v>374</v>
      </c>
      <c r="D6" s="54" t="s">
        <v>375</v>
      </c>
      <c r="E6" s="54"/>
      <c r="F6" s="54"/>
      <c r="G6" s="4">
        <v>2</v>
      </c>
      <c r="H6" s="3"/>
      <c r="I6" s="3" t="s">
        <v>398</v>
      </c>
      <c r="J6" s="21">
        <v>0</v>
      </c>
      <c r="K6" s="9">
        <v>0</v>
      </c>
      <c r="L6" s="34">
        <f t="shared" si="0"/>
        <v>0</v>
      </c>
      <c r="M6" s="34">
        <f t="shared" si="1"/>
        <v>0</v>
      </c>
      <c r="N6" s="35">
        <v>0</v>
      </c>
      <c r="O6" s="34">
        <f t="shared" si="2"/>
        <v>0</v>
      </c>
    </row>
    <row r="7" spans="1:15" s="36" customFormat="1" ht="29.25" customHeight="1" x14ac:dyDescent="0.25">
      <c r="A7" s="43" t="s">
        <v>25</v>
      </c>
      <c r="B7" s="54" t="s">
        <v>80</v>
      </c>
      <c r="C7" s="54" t="s">
        <v>112</v>
      </c>
      <c r="D7" s="54" t="s">
        <v>376</v>
      </c>
      <c r="E7" s="54"/>
      <c r="F7" s="54"/>
      <c r="G7" s="3">
        <v>1</v>
      </c>
      <c r="H7" s="3"/>
      <c r="I7" s="3" t="s">
        <v>398</v>
      </c>
      <c r="J7" s="21">
        <v>0</v>
      </c>
      <c r="K7" s="9">
        <v>0</v>
      </c>
      <c r="L7" s="34">
        <f t="shared" si="0"/>
        <v>0</v>
      </c>
      <c r="M7" s="34">
        <f t="shared" si="1"/>
        <v>0</v>
      </c>
      <c r="N7" s="35">
        <v>0</v>
      </c>
      <c r="O7" s="34">
        <f t="shared" si="2"/>
        <v>0</v>
      </c>
    </row>
    <row r="8" spans="1:15" s="36" customFormat="1" ht="30" customHeight="1" x14ac:dyDescent="0.25">
      <c r="A8" s="43" t="s">
        <v>29</v>
      </c>
      <c r="B8" s="54" t="s">
        <v>113</v>
      </c>
      <c r="C8" s="54" t="s">
        <v>377</v>
      </c>
      <c r="D8" s="54" t="s">
        <v>378</v>
      </c>
      <c r="E8" s="54"/>
      <c r="F8" s="54"/>
      <c r="G8" s="4">
        <v>2</v>
      </c>
      <c r="H8" s="3"/>
      <c r="I8" s="3" t="s">
        <v>398</v>
      </c>
      <c r="J8" s="21">
        <v>0</v>
      </c>
      <c r="K8" s="9">
        <v>0</v>
      </c>
      <c r="L8" s="34">
        <f t="shared" si="0"/>
        <v>0</v>
      </c>
      <c r="M8" s="34">
        <f t="shared" si="1"/>
        <v>0</v>
      </c>
      <c r="N8" s="35">
        <v>0</v>
      </c>
      <c r="O8" s="34">
        <f t="shared" si="2"/>
        <v>0</v>
      </c>
    </row>
    <row r="9" spans="1:15" s="36" customFormat="1" ht="30.75" customHeight="1" x14ac:dyDescent="0.25">
      <c r="A9" s="43" t="s">
        <v>32</v>
      </c>
      <c r="B9" s="54" t="s">
        <v>23</v>
      </c>
      <c r="C9" s="54" t="s">
        <v>379</v>
      </c>
      <c r="D9" s="54" t="s">
        <v>246</v>
      </c>
      <c r="E9" s="54"/>
      <c r="F9" s="54"/>
      <c r="G9" s="4">
        <v>2</v>
      </c>
      <c r="H9" s="3"/>
      <c r="I9" s="3" t="s">
        <v>398</v>
      </c>
      <c r="J9" s="21">
        <v>0</v>
      </c>
      <c r="K9" s="9">
        <v>0</v>
      </c>
      <c r="L9" s="34">
        <f t="shared" si="0"/>
        <v>0</v>
      </c>
      <c r="M9" s="34">
        <f t="shared" si="1"/>
        <v>0</v>
      </c>
      <c r="N9" s="35">
        <v>0</v>
      </c>
      <c r="O9" s="34">
        <f t="shared" si="2"/>
        <v>0</v>
      </c>
    </row>
    <row r="10" spans="1:15" s="36" customFormat="1" ht="33" customHeight="1" x14ac:dyDescent="0.25">
      <c r="A10" s="43" t="s">
        <v>36</v>
      </c>
      <c r="B10" s="54" t="s">
        <v>380</v>
      </c>
      <c r="C10" s="54" t="s">
        <v>129</v>
      </c>
      <c r="D10" s="54" t="s">
        <v>130</v>
      </c>
      <c r="E10" s="54"/>
      <c r="F10" s="54"/>
      <c r="G10" s="4">
        <v>1</v>
      </c>
      <c r="H10" s="3"/>
      <c r="I10" s="3" t="s">
        <v>398</v>
      </c>
      <c r="J10" s="21">
        <v>0</v>
      </c>
      <c r="K10" s="9">
        <v>0</v>
      </c>
      <c r="L10" s="34">
        <f t="shared" si="0"/>
        <v>0</v>
      </c>
      <c r="M10" s="34">
        <f t="shared" si="1"/>
        <v>0</v>
      </c>
      <c r="N10" s="35">
        <v>0</v>
      </c>
      <c r="O10" s="34">
        <f t="shared" si="2"/>
        <v>0</v>
      </c>
    </row>
    <row r="11" spans="1:15" s="36" customFormat="1" ht="26.25" x14ac:dyDescent="0.25">
      <c r="A11" s="43" t="s">
        <v>39</v>
      </c>
      <c r="B11" s="54" t="s">
        <v>381</v>
      </c>
      <c r="C11" s="54" t="s">
        <v>382</v>
      </c>
      <c r="D11" s="54" t="s">
        <v>261</v>
      </c>
      <c r="E11" s="54"/>
      <c r="F11" s="54"/>
      <c r="G11" s="4">
        <v>2</v>
      </c>
      <c r="H11" s="3"/>
      <c r="I11" s="3" t="s">
        <v>398</v>
      </c>
      <c r="J11" s="21">
        <v>0</v>
      </c>
      <c r="K11" s="9">
        <v>0</v>
      </c>
      <c r="L11" s="34">
        <f t="shared" si="0"/>
        <v>0</v>
      </c>
      <c r="M11" s="34">
        <f t="shared" si="1"/>
        <v>0</v>
      </c>
      <c r="N11" s="35">
        <v>0</v>
      </c>
      <c r="O11" s="34">
        <f t="shared" si="2"/>
        <v>0</v>
      </c>
    </row>
    <row r="12" spans="1:15" s="36" customFormat="1" ht="48.75" x14ac:dyDescent="0.25">
      <c r="A12" s="43" t="s">
        <v>42</v>
      </c>
      <c r="B12" s="54" t="s">
        <v>383</v>
      </c>
      <c r="C12" s="54" t="s">
        <v>384</v>
      </c>
      <c r="D12" s="54" t="s">
        <v>385</v>
      </c>
      <c r="E12" s="54"/>
      <c r="F12" s="54"/>
      <c r="G12" s="4">
        <v>1</v>
      </c>
      <c r="H12" s="3"/>
      <c r="I12" s="3" t="s">
        <v>398</v>
      </c>
      <c r="J12" s="21">
        <v>0</v>
      </c>
      <c r="K12" s="9">
        <v>0</v>
      </c>
      <c r="L12" s="34">
        <f t="shared" si="0"/>
        <v>0</v>
      </c>
      <c r="M12" s="34">
        <f t="shared" si="1"/>
        <v>0</v>
      </c>
      <c r="N12" s="35">
        <v>0</v>
      </c>
      <c r="O12" s="34">
        <f t="shared" si="2"/>
        <v>0</v>
      </c>
    </row>
    <row r="13" spans="1:15" s="36" customFormat="1" ht="31.5" customHeight="1" x14ac:dyDescent="0.25">
      <c r="A13" s="43" t="s">
        <v>44</v>
      </c>
      <c r="B13" s="54" t="s">
        <v>386</v>
      </c>
      <c r="C13" s="54" t="s">
        <v>374</v>
      </c>
      <c r="D13" s="54" t="s">
        <v>267</v>
      </c>
      <c r="E13" s="54"/>
      <c r="F13" s="54"/>
      <c r="G13" s="4">
        <v>1</v>
      </c>
      <c r="H13" s="3"/>
      <c r="I13" s="3" t="s">
        <v>398</v>
      </c>
      <c r="J13" s="21">
        <v>0</v>
      </c>
      <c r="K13" s="9">
        <v>0</v>
      </c>
      <c r="L13" s="34">
        <f t="shared" si="0"/>
        <v>0</v>
      </c>
      <c r="M13" s="34">
        <f t="shared" si="1"/>
        <v>0</v>
      </c>
      <c r="N13" s="35">
        <v>0</v>
      </c>
      <c r="O13" s="34">
        <f t="shared" si="2"/>
        <v>0</v>
      </c>
    </row>
    <row r="14" spans="1:15" s="36" customFormat="1" ht="31.5" customHeight="1" x14ac:dyDescent="0.25">
      <c r="A14" s="43" t="s">
        <v>48</v>
      </c>
      <c r="B14" s="54" t="s">
        <v>387</v>
      </c>
      <c r="C14" s="54" t="s">
        <v>388</v>
      </c>
      <c r="D14" s="54" t="s">
        <v>389</v>
      </c>
      <c r="E14" s="54"/>
      <c r="F14" s="54"/>
      <c r="G14" s="4">
        <v>1</v>
      </c>
      <c r="H14" s="3"/>
      <c r="I14" s="3" t="s">
        <v>398</v>
      </c>
      <c r="J14" s="21">
        <v>0</v>
      </c>
      <c r="K14" s="9">
        <v>0</v>
      </c>
      <c r="L14" s="34">
        <f t="shared" si="0"/>
        <v>0</v>
      </c>
      <c r="M14" s="34">
        <f t="shared" si="1"/>
        <v>0</v>
      </c>
      <c r="N14" s="35">
        <v>0</v>
      </c>
      <c r="O14" s="34">
        <f t="shared" si="2"/>
        <v>0</v>
      </c>
    </row>
    <row r="15" spans="1:15" s="36" customFormat="1" ht="27.75" customHeight="1" x14ac:dyDescent="0.25">
      <c r="A15" s="43" t="s">
        <v>51</v>
      </c>
      <c r="B15" s="54" t="s">
        <v>390</v>
      </c>
      <c r="C15" s="54" t="s">
        <v>374</v>
      </c>
      <c r="D15" s="54" t="s">
        <v>391</v>
      </c>
      <c r="E15" s="54"/>
      <c r="F15" s="54"/>
      <c r="G15" s="4">
        <v>1</v>
      </c>
      <c r="H15" s="3"/>
      <c r="I15" s="3" t="s">
        <v>398</v>
      </c>
      <c r="J15" s="21">
        <v>0</v>
      </c>
      <c r="K15" s="9">
        <v>0</v>
      </c>
      <c r="L15" s="34">
        <f t="shared" si="0"/>
        <v>0</v>
      </c>
      <c r="M15" s="34">
        <f t="shared" si="1"/>
        <v>0</v>
      </c>
      <c r="N15" s="35">
        <v>0</v>
      </c>
      <c r="O15" s="34">
        <f t="shared" si="2"/>
        <v>0</v>
      </c>
    </row>
    <row r="16" spans="1:15" s="36" customFormat="1" ht="28.5" customHeight="1" x14ac:dyDescent="0.25">
      <c r="A16" s="43" t="s">
        <v>54</v>
      </c>
      <c r="B16" s="54" t="s">
        <v>392</v>
      </c>
      <c r="C16" s="54" t="s">
        <v>393</v>
      </c>
      <c r="D16" s="54" t="s">
        <v>394</v>
      </c>
      <c r="E16" s="54"/>
      <c r="F16" s="54"/>
      <c r="G16" s="4">
        <v>1</v>
      </c>
      <c r="H16" s="3"/>
      <c r="I16" s="3" t="s">
        <v>398</v>
      </c>
      <c r="J16" s="21">
        <v>0</v>
      </c>
      <c r="K16" s="9">
        <v>0</v>
      </c>
      <c r="L16" s="34">
        <f t="shared" si="0"/>
        <v>0</v>
      </c>
      <c r="M16" s="34">
        <f t="shared" si="1"/>
        <v>0</v>
      </c>
      <c r="N16" s="35">
        <v>0</v>
      </c>
      <c r="O16" s="34">
        <f t="shared" si="2"/>
        <v>0</v>
      </c>
    </row>
    <row r="17" spans="1:15" s="36" customFormat="1" ht="30" customHeight="1" x14ac:dyDescent="0.25">
      <c r="A17" s="43" t="s">
        <v>57</v>
      </c>
      <c r="B17" s="54" t="s">
        <v>160</v>
      </c>
      <c r="C17" s="54" t="s">
        <v>161</v>
      </c>
      <c r="D17" s="54" t="s">
        <v>162</v>
      </c>
      <c r="E17" s="54"/>
      <c r="F17" s="54"/>
      <c r="G17" s="4">
        <v>1</v>
      </c>
      <c r="H17" s="3"/>
      <c r="I17" s="3" t="s">
        <v>398</v>
      </c>
      <c r="J17" s="21">
        <v>0</v>
      </c>
      <c r="K17" s="9">
        <v>0</v>
      </c>
      <c r="L17" s="34">
        <f t="shared" si="0"/>
        <v>0</v>
      </c>
      <c r="M17" s="34">
        <f t="shared" si="1"/>
        <v>0</v>
      </c>
      <c r="N17" s="35">
        <v>0</v>
      </c>
      <c r="O17" s="34">
        <f t="shared" si="2"/>
        <v>0</v>
      </c>
    </row>
    <row r="18" spans="1:15" s="36" customFormat="1" ht="28.5" customHeight="1" x14ac:dyDescent="0.25">
      <c r="A18" s="43" t="s">
        <v>61</v>
      </c>
      <c r="B18" s="54" t="s">
        <v>354</v>
      </c>
      <c r="C18" s="54" t="s">
        <v>299</v>
      </c>
      <c r="D18" s="54" t="s">
        <v>300</v>
      </c>
      <c r="E18" s="54"/>
      <c r="F18" s="54"/>
      <c r="G18" s="4">
        <v>1</v>
      </c>
      <c r="H18" s="3"/>
      <c r="I18" s="3" t="s">
        <v>398</v>
      </c>
      <c r="J18" s="21">
        <v>0</v>
      </c>
      <c r="K18" s="9">
        <v>0</v>
      </c>
      <c r="L18" s="34">
        <f t="shared" si="0"/>
        <v>0</v>
      </c>
      <c r="M18" s="34">
        <f t="shared" si="1"/>
        <v>0</v>
      </c>
      <c r="N18" s="35">
        <v>0</v>
      </c>
      <c r="O18" s="34">
        <f t="shared" si="2"/>
        <v>0</v>
      </c>
    </row>
    <row r="19" spans="1:15" s="36" customFormat="1" ht="29.25" customHeight="1" x14ac:dyDescent="0.25">
      <c r="A19" s="43" t="s">
        <v>64</v>
      </c>
      <c r="B19" s="54" t="s">
        <v>26</v>
      </c>
      <c r="C19" s="54" t="s">
        <v>166</v>
      </c>
      <c r="D19" s="54" t="s">
        <v>167</v>
      </c>
      <c r="E19" s="54"/>
      <c r="F19" s="54"/>
      <c r="G19" s="4">
        <v>2</v>
      </c>
      <c r="H19" s="3"/>
      <c r="I19" s="3" t="s">
        <v>398</v>
      </c>
      <c r="J19" s="21">
        <v>0</v>
      </c>
      <c r="K19" s="9">
        <v>0</v>
      </c>
      <c r="L19" s="34">
        <f t="shared" si="0"/>
        <v>0</v>
      </c>
      <c r="M19" s="34">
        <f t="shared" si="1"/>
        <v>0</v>
      </c>
      <c r="N19" s="35">
        <v>0</v>
      </c>
      <c r="O19" s="34">
        <f t="shared" si="2"/>
        <v>0</v>
      </c>
    </row>
    <row r="20" spans="1:15" s="36" customFormat="1" ht="30" customHeight="1" x14ac:dyDescent="0.25">
      <c r="A20" s="43" t="s">
        <v>67</v>
      </c>
      <c r="B20" s="54" t="s">
        <v>302</v>
      </c>
      <c r="C20" s="54" t="s">
        <v>303</v>
      </c>
      <c r="D20" s="54" t="s">
        <v>304</v>
      </c>
      <c r="E20" s="54"/>
      <c r="F20" s="54"/>
      <c r="G20" s="4">
        <v>1</v>
      </c>
      <c r="H20" s="3"/>
      <c r="I20" s="3" t="s">
        <v>398</v>
      </c>
      <c r="J20" s="21">
        <v>0</v>
      </c>
      <c r="K20" s="9">
        <v>0</v>
      </c>
      <c r="L20" s="34">
        <f t="shared" si="0"/>
        <v>0</v>
      </c>
      <c r="M20" s="34">
        <f t="shared" si="1"/>
        <v>0</v>
      </c>
      <c r="N20" s="35">
        <v>0</v>
      </c>
      <c r="O20" s="34">
        <f t="shared" si="2"/>
        <v>0</v>
      </c>
    </row>
    <row r="21" spans="1:15" s="36" customFormat="1" ht="33" customHeight="1" x14ac:dyDescent="0.25">
      <c r="A21" s="43" t="s">
        <v>71</v>
      </c>
      <c r="B21" s="54" t="s">
        <v>395</v>
      </c>
      <c r="C21" s="54" t="s">
        <v>396</v>
      </c>
      <c r="D21" s="54" t="s">
        <v>397</v>
      </c>
      <c r="E21" s="54"/>
      <c r="F21" s="54"/>
      <c r="G21" s="4">
        <v>1</v>
      </c>
      <c r="H21" s="3"/>
      <c r="I21" s="3" t="s">
        <v>398</v>
      </c>
      <c r="J21" s="21">
        <v>0</v>
      </c>
      <c r="K21" s="9">
        <v>0</v>
      </c>
      <c r="L21" s="34">
        <f t="shared" si="0"/>
        <v>0</v>
      </c>
      <c r="M21" s="34">
        <f t="shared" si="1"/>
        <v>0</v>
      </c>
      <c r="N21" s="35">
        <v>0</v>
      </c>
      <c r="O21" s="34">
        <f t="shared" si="2"/>
        <v>0</v>
      </c>
    </row>
    <row r="22" spans="1:15" x14ac:dyDescent="0.25">
      <c r="A22" s="5">
        <v>18</v>
      </c>
      <c r="B22" s="104" t="s">
        <v>16</v>
      </c>
      <c r="C22" s="105"/>
      <c r="D22" s="105"/>
      <c r="E22" s="105"/>
      <c r="F22" s="105"/>
      <c r="G22" s="105"/>
      <c r="H22" s="105"/>
      <c r="I22" s="105"/>
      <c r="J22" s="105"/>
      <c r="K22" s="106"/>
      <c r="L22" s="22">
        <f>SUM(L5:L21)</f>
        <v>0</v>
      </c>
      <c r="M22" s="22">
        <f>SUM(M5:M21)</f>
        <v>0</v>
      </c>
      <c r="N22" s="23" t="s">
        <v>17</v>
      </c>
      <c r="O22" s="22">
        <f>SUM(O5:O21)</f>
        <v>0</v>
      </c>
    </row>
    <row r="23" spans="1:15" x14ac:dyDescent="0.25">
      <c r="A23" s="13"/>
      <c r="B23" s="14"/>
      <c r="C23" s="14"/>
      <c r="D23" s="14"/>
      <c r="E23" s="14"/>
      <c r="F23" s="14"/>
      <c r="G23" s="15"/>
      <c r="H23" s="14"/>
      <c r="I23" s="14"/>
      <c r="J23" s="15"/>
      <c r="K23" s="15"/>
      <c r="L23" s="8"/>
      <c r="M23" s="8"/>
      <c r="N23" s="24"/>
      <c r="O23" s="8"/>
    </row>
    <row r="24" spans="1:15" x14ac:dyDescent="0.25">
      <c r="A24" s="13"/>
      <c r="B24" s="14"/>
      <c r="C24" s="14"/>
      <c r="D24" s="14"/>
      <c r="E24" s="14"/>
      <c r="F24" s="14"/>
      <c r="G24" s="15"/>
      <c r="H24" s="14"/>
      <c r="I24" s="14"/>
      <c r="J24" s="15"/>
      <c r="K24" s="15"/>
      <c r="L24" s="8"/>
      <c r="M24" s="8"/>
      <c r="N24" s="24"/>
      <c r="O24" s="8"/>
    </row>
    <row r="25" spans="1:15" x14ac:dyDescent="0.25">
      <c r="A25" s="11" t="s">
        <v>5</v>
      </c>
      <c r="B25" s="1"/>
      <c r="C25" s="1"/>
      <c r="D25" s="12"/>
      <c r="E25" s="2"/>
      <c r="G25" s="8"/>
      <c r="J25" s="10"/>
      <c r="K25" s="8"/>
      <c r="L25" s="8"/>
      <c r="M25" s="8"/>
      <c r="N25" s="24"/>
      <c r="O25" s="8"/>
    </row>
    <row r="26" spans="1:15" x14ac:dyDescent="0.25">
      <c r="G26" s="8"/>
      <c r="J26" s="8"/>
      <c r="K26" s="8"/>
      <c r="L26" s="8"/>
      <c r="M26" s="8"/>
      <c r="N26" s="24"/>
      <c r="O26" s="8"/>
    </row>
    <row r="27" spans="1:15" x14ac:dyDescent="0.25">
      <c r="G27" s="8"/>
      <c r="J27" s="8"/>
      <c r="K27" s="8"/>
      <c r="L27" s="8"/>
      <c r="M27" s="8"/>
      <c r="N27" s="24"/>
      <c r="O27" s="8"/>
    </row>
    <row r="28" spans="1:15" x14ac:dyDescent="0.25">
      <c r="G28" s="8"/>
      <c r="J28" s="8"/>
      <c r="K28" s="8"/>
      <c r="L28" s="8"/>
      <c r="M28" s="8"/>
      <c r="N28" s="24"/>
      <c r="O28" s="8"/>
    </row>
    <row r="29" spans="1:15" x14ac:dyDescent="0.25">
      <c r="G29" s="8"/>
      <c r="J29" s="8"/>
      <c r="K29" s="8"/>
      <c r="L29" s="8"/>
      <c r="M29" s="8"/>
      <c r="N29" s="24"/>
      <c r="O29" s="8"/>
    </row>
    <row r="30" spans="1:15" x14ac:dyDescent="0.25">
      <c r="G30" s="8"/>
      <c r="J30" s="8"/>
      <c r="K30" s="8"/>
      <c r="L30" s="8"/>
      <c r="M30" s="8"/>
      <c r="N30" s="24"/>
      <c r="O30" s="8"/>
    </row>
    <row r="31" spans="1:15" x14ac:dyDescent="0.25">
      <c r="G31" s="8"/>
      <c r="J31" s="8"/>
      <c r="K31" s="8"/>
      <c r="L31" s="8"/>
      <c r="M31" s="8"/>
      <c r="N31" s="24"/>
      <c r="O31" s="8"/>
    </row>
    <row r="32" spans="1:15" x14ac:dyDescent="0.25">
      <c r="G32" s="8"/>
      <c r="J32" s="8"/>
      <c r="K32" s="8"/>
      <c r="L32" s="8"/>
      <c r="M32" s="8"/>
      <c r="N32" s="24"/>
      <c r="O32" s="8"/>
    </row>
    <row r="33" spans="7:15" x14ac:dyDescent="0.25">
      <c r="G33" s="8"/>
      <c r="J33" s="8"/>
      <c r="K33" s="8"/>
      <c r="L33" s="8"/>
      <c r="M33" s="8"/>
      <c r="N33" s="24"/>
      <c r="O33" s="8"/>
    </row>
    <row r="34" spans="7:15" x14ac:dyDescent="0.25">
      <c r="G34" s="8"/>
      <c r="J34" s="8"/>
      <c r="K34" s="8"/>
      <c r="L34" s="8"/>
      <c r="M34" s="8"/>
      <c r="N34" s="24"/>
      <c r="O34" s="8"/>
    </row>
    <row r="35" spans="7:15" x14ac:dyDescent="0.25">
      <c r="G35" s="8"/>
      <c r="J35" s="8"/>
      <c r="K35" s="8"/>
      <c r="L35" s="8"/>
      <c r="M35" s="8"/>
      <c r="N35" s="24"/>
      <c r="O35" s="8"/>
    </row>
    <row r="36" spans="7:15" x14ac:dyDescent="0.25">
      <c r="G36" s="8"/>
      <c r="J36" s="8"/>
      <c r="K36" s="8"/>
      <c r="L36" s="8"/>
      <c r="M36" s="8"/>
      <c r="N36" s="24"/>
      <c r="O36" s="8"/>
    </row>
    <row r="37" spans="7:15" x14ac:dyDescent="0.25">
      <c r="G37" s="8"/>
      <c r="J37" s="8"/>
      <c r="K37" s="8"/>
      <c r="L37" s="8"/>
      <c r="M37" s="8"/>
      <c r="N37" s="24"/>
      <c r="O37" s="8"/>
    </row>
    <row r="38" spans="7:15" x14ac:dyDescent="0.25">
      <c r="G38" s="8"/>
      <c r="J38" s="8"/>
      <c r="K38" s="8"/>
      <c r="L38" s="8"/>
      <c r="M38" s="8"/>
      <c r="N38" s="24"/>
      <c r="O38" s="8"/>
    </row>
    <row r="39" spans="7:15" x14ac:dyDescent="0.25">
      <c r="G39" s="8"/>
      <c r="J39" s="8"/>
      <c r="K39" s="8"/>
      <c r="L39" s="8"/>
      <c r="M39" s="8"/>
      <c r="N39" s="24"/>
      <c r="O39" s="8"/>
    </row>
    <row r="40" spans="7:15" x14ac:dyDescent="0.25">
      <c r="G40" s="8"/>
      <c r="J40" s="8"/>
      <c r="K40" s="8"/>
      <c r="L40" s="8"/>
      <c r="M40" s="8"/>
      <c r="N40" s="24"/>
      <c r="O40" s="8"/>
    </row>
    <row r="41" spans="7:15" x14ac:dyDescent="0.25">
      <c r="G41" s="8"/>
      <c r="J41" s="8"/>
      <c r="K41" s="8"/>
      <c r="L41" s="8"/>
      <c r="M41" s="8"/>
      <c r="N41" s="24"/>
      <c r="O41" s="8"/>
    </row>
    <row r="42" spans="7:15" x14ac:dyDescent="0.25">
      <c r="G42" s="8"/>
      <c r="J42" s="8"/>
      <c r="K42" s="8"/>
      <c r="L42" s="8"/>
      <c r="M42" s="8"/>
      <c r="N42" s="24"/>
      <c r="O42" s="8"/>
    </row>
    <row r="43" spans="7:15" x14ac:dyDescent="0.25">
      <c r="G43" s="8"/>
      <c r="J43" s="8"/>
      <c r="K43" s="8"/>
      <c r="L43" s="8"/>
      <c r="M43" s="8"/>
      <c r="N43" s="24"/>
      <c r="O43" s="8"/>
    </row>
    <row r="44" spans="7:15" x14ac:dyDescent="0.25">
      <c r="G44" s="8"/>
      <c r="J44" s="8"/>
      <c r="K44" s="8"/>
      <c r="L44" s="8"/>
      <c r="M44" s="8"/>
      <c r="N44" s="24"/>
      <c r="O44" s="8"/>
    </row>
    <row r="45" spans="7:15" x14ac:dyDescent="0.25">
      <c r="G45" s="8"/>
      <c r="J45" s="8"/>
      <c r="K45" s="8"/>
      <c r="L45" s="8"/>
      <c r="M45" s="8"/>
      <c r="N45" s="24"/>
      <c r="O45" s="8"/>
    </row>
    <row r="46" spans="7:15" x14ac:dyDescent="0.25">
      <c r="G46" s="8"/>
      <c r="J46" s="8"/>
      <c r="K46" s="8"/>
      <c r="L46" s="8"/>
      <c r="M46" s="8"/>
      <c r="N46" s="24"/>
      <c r="O46" s="8"/>
    </row>
    <row r="47" spans="7:15" x14ac:dyDescent="0.25">
      <c r="G47" s="8"/>
      <c r="J47" s="8"/>
      <c r="K47" s="8"/>
      <c r="L47" s="8"/>
      <c r="M47" s="8"/>
      <c r="N47" s="24"/>
      <c r="O47" s="8"/>
    </row>
    <row r="48" spans="7:15" x14ac:dyDescent="0.25">
      <c r="G48" s="8"/>
      <c r="J48" s="8"/>
      <c r="K48" s="8"/>
      <c r="L48" s="8"/>
      <c r="M48" s="8"/>
      <c r="N48" s="24"/>
      <c r="O48" s="8"/>
    </row>
    <row r="49" spans="7:15" x14ac:dyDescent="0.25">
      <c r="G49" s="8"/>
      <c r="J49" s="8"/>
      <c r="K49" s="8"/>
      <c r="L49" s="8"/>
      <c r="M49" s="8"/>
      <c r="N49" s="24"/>
      <c r="O49" s="8"/>
    </row>
    <row r="50" spans="7:15" x14ac:dyDescent="0.25">
      <c r="G50" s="8"/>
      <c r="J50" s="8"/>
      <c r="K50" s="8"/>
      <c r="L50" s="8"/>
      <c r="M50" s="8"/>
      <c r="N50" s="24"/>
      <c r="O50" s="8"/>
    </row>
    <row r="51" spans="7:15" x14ac:dyDescent="0.25">
      <c r="G51" s="8"/>
      <c r="J51" s="8"/>
      <c r="K51" s="8"/>
      <c r="L51" s="8"/>
      <c r="M51" s="8"/>
      <c r="N51" s="24"/>
      <c r="O51" s="8"/>
    </row>
    <row r="52" spans="7:15" x14ac:dyDescent="0.25">
      <c r="G52" s="8"/>
      <c r="J52" s="8"/>
      <c r="K52" s="8"/>
      <c r="L52" s="8"/>
      <c r="M52" s="8"/>
      <c r="N52" s="24"/>
      <c r="O52" s="8"/>
    </row>
    <row r="53" spans="7:15" x14ac:dyDescent="0.25">
      <c r="G53" s="8"/>
      <c r="J53" s="8"/>
      <c r="K53" s="8"/>
      <c r="L53" s="8"/>
      <c r="M53" s="8"/>
      <c r="N53" s="24"/>
      <c r="O53" s="8"/>
    </row>
    <row r="54" spans="7:15" x14ac:dyDescent="0.25">
      <c r="G54" s="8"/>
      <c r="J54" s="8"/>
      <c r="K54" s="8"/>
      <c r="L54" s="8"/>
      <c r="M54" s="8"/>
      <c r="N54" s="24"/>
      <c r="O54" s="8"/>
    </row>
    <row r="55" spans="7:15" x14ac:dyDescent="0.25">
      <c r="G55" s="8"/>
      <c r="J55" s="8"/>
      <c r="K55" s="8"/>
      <c r="L55" s="8"/>
      <c r="M55" s="8"/>
      <c r="N55" s="24"/>
      <c r="O55" s="8"/>
    </row>
    <row r="56" spans="7:15" x14ac:dyDescent="0.25">
      <c r="G56" s="8"/>
      <c r="J56" s="8"/>
      <c r="K56" s="8"/>
      <c r="L56" s="8"/>
      <c r="M56" s="8"/>
      <c r="N56" s="24"/>
      <c r="O56" s="8"/>
    </row>
    <row r="57" spans="7:15" x14ac:dyDescent="0.25">
      <c r="G57" s="8"/>
      <c r="J57" s="8"/>
      <c r="K57" s="8"/>
      <c r="L57" s="8"/>
      <c r="M57" s="8"/>
      <c r="N57" s="24"/>
      <c r="O57" s="8"/>
    </row>
    <row r="58" spans="7:15" x14ac:dyDescent="0.25">
      <c r="G58" s="8"/>
      <c r="J58" s="8"/>
      <c r="K58" s="8"/>
      <c r="L58" s="8"/>
      <c r="M58" s="8"/>
      <c r="N58" s="24"/>
      <c r="O58" s="8"/>
    </row>
    <row r="59" spans="7:15" x14ac:dyDescent="0.25">
      <c r="G59" s="8"/>
      <c r="J59" s="8"/>
      <c r="K59" s="8"/>
      <c r="L59" s="8"/>
      <c r="M59" s="8"/>
      <c r="N59" s="24"/>
      <c r="O59" s="8"/>
    </row>
    <row r="60" spans="7:15" x14ac:dyDescent="0.25">
      <c r="G60" s="8"/>
      <c r="J60" s="8"/>
      <c r="K60" s="8"/>
      <c r="L60" s="8"/>
      <c r="M60" s="8"/>
      <c r="N60" s="24"/>
      <c r="O60" s="8"/>
    </row>
    <row r="61" spans="7:15" x14ac:dyDescent="0.25">
      <c r="G61" s="8"/>
      <c r="J61" s="8"/>
      <c r="K61" s="8"/>
      <c r="L61" s="8"/>
      <c r="M61" s="8"/>
      <c r="N61" s="24"/>
      <c r="O61" s="8"/>
    </row>
    <row r="62" spans="7:15" x14ac:dyDescent="0.25">
      <c r="G62" s="8"/>
      <c r="J62" s="8"/>
      <c r="K62" s="8"/>
      <c r="L62" s="8"/>
      <c r="M62" s="8"/>
      <c r="N62" s="24"/>
      <c r="O62" s="8"/>
    </row>
    <row r="63" spans="7:15" x14ac:dyDescent="0.25">
      <c r="G63" s="8"/>
      <c r="J63" s="8"/>
      <c r="K63" s="8"/>
      <c r="L63" s="8"/>
      <c r="M63" s="8"/>
      <c r="N63" s="24"/>
      <c r="O63" s="8"/>
    </row>
    <row r="64" spans="7:15" x14ac:dyDescent="0.25">
      <c r="G64" s="8"/>
      <c r="J64" s="8"/>
      <c r="K64" s="8"/>
      <c r="L64" s="8"/>
      <c r="M64" s="8"/>
      <c r="N64" s="24"/>
      <c r="O64" s="8"/>
    </row>
    <row r="65" spans="7:15" x14ac:dyDescent="0.25">
      <c r="G65" s="8"/>
      <c r="J65" s="8"/>
      <c r="K65" s="8"/>
      <c r="L65" s="8"/>
      <c r="M65" s="8"/>
      <c r="N65" s="24"/>
      <c r="O65" s="8"/>
    </row>
    <row r="66" spans="7:15" x14ac:dyDescent="0.25">
      <c r="G66" s="8"/>
      <c r="J66" s="8"/>
      <c r="K66" s="8"/>
      <c r="L66" s="8"/>
      <c r="M66" s="8"/>
      <c r="N66" s="24"/>
      <c r="O66" s="8"/>
    </row>
    <row r="67" spans="7:15" x14ac:dyDescent="0.25">
      <c r="G67" s="8"/>
      <c r="J67" s="8"/>
      <c r="K67" s="8"/>
      <c r="L67" s="8"/>
      <c r="M67" s="8"/>
      <c r="N67" s="24"/>
      <c r="O67" s="8"/>
    </row>
    <row r="68" spans="7:15" x14ac:dyDescent="0.25">
      <c r="G68" s="8"/>
      <c r="J68" s="8"/>
      <c r="K68" s="8"/>
      <c r="L68" s="8"/>
      <c r="M68" s="8"/>
      <c r="N68" s="24"/>
      <c r="O68" s="8"/>
    </row>
    <row r="69" spans="7:15" x14ac:dyDescent="0.25">
      <c r="G69" s="8"/>
      <c r="J69" s="8"/>
      <c r="K69" s="8"/>
      <c r="L69" s="8"/>
      <c r="M69" s="8"/>
      <c r="N69" s="24"/>
      <c r="O69" s="8"/>
    </row>
    <row r="70" spans="7:15" x14ac:dyDescent="0.25">
      <c r="G70" s="8"/>
      <c r="J70" s="8"/>
      <c r="K70" s="8"/>
      <c r="L70" s="8"/>
      <c r="M70" s="8"/>
      <c r="N70" s="24"/>
      <c r="O70" s="8"/>
    </row>
    <row r="71" spans="7:15" x14ac:dyDescent="0.25">
      <c r="G71" s="8"/>
      <c r="J71" s="8"/>
      <c r="K71" s="8"/>
      <c r="L71" s="8"/>
      <c r="M71" s="8"/>
      <c r="N71" s="24"/>
      <c r="O71" s="8"/>
    </row>
    <row r="72" spans="7:15" x14ac:dyDescent="0.25">
      <c r="G72" s="8"/>
      <c r="J72" s="8"/>
      <c r="K72" s="8"/>
      <c r="L72" s="8"/>
      <c r="M72" s="8"/>
      <c r="N72" s="24"/>
      <c r="O72" s="8"/>
    </row>
    <row r="73" spans="7:15" x14ac:dyDescent="0.25">
      <c r="G73" s="8"/>
      <c r="J73" s="8"/>
      <c r="K73" s="8"/>
      <c r="L73" s="8"/>
      <c r="M73" s="8"/>
      <c r="N73" s="24"/>
      <c r="O73" s="8"/>
    </row>
    <row r="74" spans="7:15" x14ac:dyDescent="0.25">
      <c r="G74" s="8"/>
      <c r="J74" s="8"/>
      <c r="K74" s="8"/>
      <c r="L74" s="8"/>
      <c r="M74" s="8"/>
      <c r="N74" s="24"/>
      <c r="O74" s="8"/>
    </row>
    <row r="75" spans="7:15" x14ac:dyDescent="0.25">
      <c r="G75" s="8"/>
      <c r="J75" s="8"/>
      <c r="K75" s="8"/>
      <c r="L75" s="8"/>
      <c r="M75" s="8"/>
      <c r="N75" s="24"/>
      <c r="O75" s="8"/>
    </row>
    <row r="76" spans="7:15" x14ac:dyDescent="0.25">
      <c r="G76" s="8"/>
      <c r="J76" s="8"/>
      <c r="K76" s="8"/>
      <c r="L76" s="8"/>
      <c r="M76" s="8"/>
      <c r="N76" s="24"/>
      <c r="O76" s="8"/>
    </row>
    <row r="77" spans="7:15" x14ac:dyDescent="0.25">
      <c r="G77" s="8"/>
      <c r="J77" s="8"/>
      <c r="K77" s="8"/>
      <c r="L77" s="8"/>
      <c r="M77" s="8"/>
      <c r="N77" s="24"/>
      <c r="O77" s="8"/>
    </row>
    <row r="78" spans="7:15" x14ac:dyDescent="0.25">
      <c r="G78" s="8"/>
      <c r="J78" s="8"/>
      <c r="K78" s="8"/>
      <c r="L78" s="8"/>
      <c r="M78" s="8"/>
      <c r="N78" s="24"/>
      <c r="O78" s="8"/>
    </row>
    <row r="79" spans="7:15" x14ac:dyDescent="0.25">
      <c r="G79" s="8"/>
      <c r="J79" s="8"/>
      <c r="K79" s="8"/>
      <c r="L79" s="8"/>
      <c r="M79" s="8"/>
      <c r="N79" s="24"/>
      <c r="O79" s="8"/>
    </row>
    <row r="80" spans="7:15" x14ac:dyDescent="0.25">
      <c r="G80" s="8"/>
      <c r="J80" s="8"/>
      <c r="K80" s="8"/>
      <c r="L80" s="8"/>
      <c r="M80" s="8"/>
      <c r="N80" s="24"/>
      <c r="O80" s="8"/>
    </row>
    <row r="81" spans="7:15" x14ac:dyDescent="0.25">
      <c r="G81" s="8"/>
      <c r="J81" s="8"/>
      <c r="K81" s="8"/>
      <c r="L81" s="8"/>
      <c r="M81" s="8"/>
      <c r="N81" s="24"/>
      <c r="O81" s="8"/>
    </row>
    <row r="82" spans="7:15" x14ac:dyDescent="0.25">
      <c r="G82" s="8"/>
      <c r="J82" s="8"/>
      <c r="K82" s="8"/>
      <c r="L82" s="8"/>
      <c r="M82" s="8"/>
      <c r="N82" s="24"/>
      <c r="O82" s="8"/>
    </row>
    <row r="83" spans="7:15" x14ac:dyDescent="0.25">
      <c r="G83" s="8"/>
      <c r="J83" s="8"/>
      <c r="K83" s="8"/>
      <c r="L83" s="8"/>
      <c r="M83" s="8"/>
      <c r="N83" s="24"/>
      <c r="O83" s="8"/>
    </row>
    <row r="84" spans="7:15" x14ac:dyDescent="0.25">
      <c r="G84" s="8"/>
      <c r="J84" s="8"/>
      <c r="K84" s="8"/>
      <c r="L84" s="8"/>
      <c r="M84" s="8"/>
      <c r="N84" s="24"/>
      <c r="O84" s="8"/>
    </row>
    <row r="85" spans="7:15" x14ac:dyDescent="0.25">
      <c r="G85" s="8"/>
      <c r="J85" s="8"/>
      <c r="K85" s="8"/>
      <c r="L85" s="8"/>
      <c r="M85" s="8"/>
      <c r="N85" s="24"/>
      <c r="O85" s="8"/>
    </row>
    <row r="86" spans="7:15" x14ac:dyDescent="0.25">
      <c r="G86" s="8"/>
      <c r="J86" s="8"/>
      <c r="K86" s="8"/>
      <c r="L86" s="8"/>
      <c r="M86" s="8"/>
      <c r="N86" s="24"/>
      <c r="O86" s="8"/>
    </row>
    <row r="87" spans="7:15" x14ac:dyDescent="0.25">
      <c r="G87" s="8"/>
      <c r="J87" s="8"/>
      <c r="K87" s="8"/>
      <c r="L87" s="8"/>
      <c r="M87" s="8"/>
      <c r="N87" s="24"/>
      <c r="O87" s="8"/>
    </row>
    <row r="88" spans="7:15" x14ac:dyDescent="0.25">
      <c r="G88" s="8"/>
      <c r="J88" s="8"/>
      <c r="K88" s="8"/>
      <c r="L88" s="8"/>
      <c r="M88" s="8"/>
      <c r="N88" s="24"/>
      <c r="O88" s="8"/>
    </row>
    <row r="89" spans="7:15" x14ac:dyDescent="0.25">
      <c r="G89" s="8"/>
      <c r="J89" s="8"/>
      <c r="K89" s="8"/>
      <c r="L89" s="8"/>
      <c r="M89" s="8"/>
      <c r="N89" s="24"/>
      <c r="O89" s="8"/>
    </row>
    <row r="90" spans="7:15" x14ac:dyDescent="0.25">
      <c r="G90" s="8"/>
      <c r="J90" s="8"/>
      <c r="K90" s="8"/>
      <c r="L90" s="8"/>
      <c r="M90" s="8"/>
      <c r="N90" s="24"/>
      <c r="O90" s="8"/>
    </row>
    <row r="91" spans="7:15" x14ac:dyDescent="0.25">
      <c r="G91" s="8"/>
      <c r="J91" s="8"/>
      <c r="K91" s="8"/>
      <c r="L91" s="8"/>
      <c r="M91" s="8"/>
      <c r="N91" s="24"/>
      <c r="O91" s="8"/>
    </row>
  </sheetData>
  <mergeCells count="1">
    <mergeCell ref="B22:K22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81"/>
  <sheetViews>
    <sheetView workbookViewId="0">
      <selection activeCell="B1" sqref="B1"/>
    </sheetView>
  </sheetViews>
  <sheetFormatPr defaultRowHeight="15" x14ac:dyDescent="0.25"/>
  <cols>
    <col min="1" max="1" width="4" customWidth="1"/>
    <col min="2" max="2" width="22" customWidth="1"/>
    <col min="3" max="3" width="12" customWidth="1"/>
    <col min="8" max="8" width="4.7109375" customWidth="1"/>
    <col min="9" max="9" width="20.28515625" customWidth="1"/>
  </cols>
  <sheetData>
    <row r="1" spans="1:15" ht="23.25" x14ac:dyDescent="0.35">
      <c r="B1" s="26" t="s">
        <v>464</v>
      </c>
      <c r="G1" s="8"/>
      <c r="J1" s="8"/>
      <c r="K1" s="8"/>
      <c r="L1" s="8"/>
      <c r="M1" s="8"/>
      <c r="N1" s="24"/>
      <c r="O1" s="8"/>
    </row>
    <row r="2" spans="1:15" ht="23.25" x14ac:dyDescent="0.35">
      <c r="B2" s="26"/>
      <c r="G2" s="8"/>
      <c r="J2" s="8"/>
      <c r="K2" s="8"/>
      <c r="L2" s="8"/>
      <c r="M2" s="8"/>
      <c r="N2" s="24"/>
      <c r="O2" s="8"/>
    </row>
    <row r="3" spans="1:15" ht="18" x14ac:dyDescent="0.25">
      <c r="B3" s="63" t="s">
        <v>399</v>
      </c>
      <c r="G3" s="8"/>
      <c r="J3" s="8"/>
      <c r="K3" s="8"/>
      <c r="L3" s="8"/>
      <c r="M3" s="8"/>
      <c r="N3" s="24"/>
      <c r="O3" s="8"/>
    </row>
    <row r="4" spans="1:15" ht="76.5" x14ac:dyDescent="0.25">
      <c r="A4" s="16" t="s">
        <v>0</v>
      </c>
      <c r="B4" s="16" t="s">
        <v>1</v>
      </c>
      <c r="C4" s="16" t="s">
        <v>2</v>
      </c>
      <c r="D4" s="16" t="s">
        <v>3</v>
      </c>
      <c r="E4" s="16" t="s">
        <v>7</v>
      </c>
      <c r="F4" s="16" t="s">
        <v>6</v>
      </c>
      <c r="G4" s="16" t="s">
        <v>8</v>
      </c>
      <c r="H4" s="16" t="s">
        <v>9</v>
      </c>
      <c r="I4" s="16" t="s">
        <v>4</v>
      </c>
      <c r="J4" s="17" t="s">
        <v>10</v>
      </c>
      <c r="K4" s="17" t="s">
        <v>11</v>
      </c>
      <c r="L4" s="17" t="s">
        <v>12</v>
      </c>
      <c r="M4" s="18" t="s">
        <v>13</v>
      </c>
      <c r="N4" s="19" t="s">
        <v>14</v>
      </c>
      <c r="O4" s="20" t="s">
        <v>15</v>
      </c>
    </row>
    <row r="5" spans="1:15" ht="36.75" customHeight="1" x14ac:dyDescent="0.25">
      <c r="A5" s="43" t="s">
        <v>19</v>
      </c>
      <c r="B5" s="54" t="s">
        <v>400</v>
      </c>
      <c r="C5" s="54" t="s">
        <v>401</v>
      </c>
      <c r="D5" s="54"/>
      <c r="E5" s="54" t="s">
        <v>402</v>
      </c>
      <c r="F5" s="54"/>
      <c r="G5" s="4">
        <v>3</v>
      </c>
      <c r="H5" s="3"/>
      <c r="I5" s="3" t="s">
        <v>411</v>
      </c>
      <c r="J5" s="21">
        <v>0</v>
      </c>
      <c r="K5" s="9">
        <v>0</v>
      </c>
      <c r="L5" s="22">
        <f t="shared" ref="L5:L11" si="0">K5*J5</f>
        <v>0</v>
      </c>
      <c r="M5" s="22">
        <f t="shared" ref="M5:M11" si="1">ROUND(L5*G5,2)</f>
        <v>0</v>
      </c>
      <c r="N5" s="23">
        <v>0</v>
      </c>
      <c r="O5" s="22">
        <f t="shared" ref="O5:O11" si="2">ROUND(M5*(1+N5),2)</f>
        <v>0</v>
      </c>
    </row>
    <row r="6" spans="1:15" ht="36" customHeight="1" x14ac:dyDescent="0.25">
      <c r="A6" s="43" t="s">
        <v>22</v>
      </c>
      <c r="B6" s="54" t="s">
        <v>26</v>
      </c>
      <c r="C6" s="54" t="s">
        <v>401</v>
      </c>
      <c r="D6" s="54"/>
      <c r="E6" s="54"/>
      <c r="F6" s="54"/>
      <c r="G6" s="4">
        <v>1</v>
      </c>
      <c r="H6" s="3"/>
      <c r="I6" s="3" t="s">
        <v>411</v>
      </c>
      <c r="J6" s="21">
        <v>0</v>
      </c>
      <c r="K6" s="9">
        <v>0</v>
      </c>
      <c r="L6" s="22">
        <f t="shared" si="0"/>
        <v>0</v>
      </c>
      <c r="M6" s="22">
        <f t="shared" si="1"/>
        <v>0</v>
      </c>
      <c r="N6" s="23">
        <v>0</v>
      </c>
      <c r="O6" s="22">
        <f t="shared" si="2"/>
        <v>0</v>
      </c>
    </row>
    <row r="7" spans="1:15" ht="31.5" customHeight="1" x14ac:dyDescent="0.25">
      <c r="A7" s="43" t="s">
        <v>25</v>
      </c>
      <c r="B7" s="58" t="s">
        <v>111</v>
      </c>
      <c r="C7" s="54" t="s">
        <v>401</v>
      </c>
      <c r="D7" s="73"/>
      <c r="E7" s="73"/>
      <c r="F7" s="73"/>
      <c r="G7" s="3">
        <v>1</v>
      </c>
      <c r="H7" s="3"/>
      <c r="I7" s="3" t="s">
        <v>411</v>
      </c>
      <c r="J7" s="21">
        <v>0</v>
      </c>
      <c r="K7" s="9">
        <v>0</v>
      </c>
      <c r="L7" s="22">
        <f t="shared" si="0"/>
        <v>0</v>
      </c>
      <c r="M7" s="22">
        <f t="shared" si="1"/>
        <v>0</v>
      </c>
      <c r="N7" s="23">
        <v>0</v>
      </c>
      <c r="O7" s="22">
        <f t="shared" si="2"/>
        <v>0</v>
      </c>
    </row>
    <row r="8" spans="1:15" ht="48" customHeight="1" x14ac:dyDescent="0.25">
      <c r="A8" s="43" t="s">
        <v>29</v>
      </c>
      <c r="B8" s="58" t="s">
        <v>403</v>
      </c>
      <c r="C8" s="58" t="s">
        <v>404</v>
      </c>
      <c r="D8" s="74"/>
      <c r="E8" s="74"/>
      <c r="F8" s="75"/>
      <c r="G8" s="4">
        <v>5</v>
      </c>
      <c r="H8" s="3"/>
      <c r="I8" s="3" t="s">
        <v>411</v>
      </c>
      <c r="J8" s="21">
        <v>0</v>
      </c>
      <c r="K8" s="9">
        <v>0</v>
      </c>
      <c r="L8" s="22">
        <f t="shared" si="0"/>
        <v>0</v>
      </c>
      <c r="M8" s="22">
        <f t="shared" si="1"/>
        <v>0</v>
      </c>
      <c r="N8" s="23">
        <v>0</v>
      </c>
      <c r="O8" s="22">
        <f t="shared" si="2"/>
        <v>0</v>
      </c>
    </row>
    <row r="9" spans="1:15" ht="32.25" customHeight="1" x14ac:dyDescent="0.25">
      <c r="A9" s="43" t="s">
        <v>32</v>
      </c>
      <c r="B9" s="73" t="s">
        <v>405</v>
      </c>
      <c r="C9" s="58" t="s">
        <v>191</v>
      </c>
      <c r="D9" s="58"/>
      <c r="E9" s="58"/>
      <c r="F9" s="58"/>
      <c r="G9" s="4">
        <v>1</v>
      </c>
      <c r="H9" s="3"/>
      <c r="I9" s="3" t="s">
        <v>411</v>
      </c>
      <c r="J9" s="21">
        <v>0</v>
      </c>
      <c r="K9" s="9">
        <v>0</v>
      </c>
      <c r="L9" s="22">
        <f t="shared" si="0"/>
        <v>0</v>
      </c>
      <c r="M9" s="22">
        <f t="shared" si="1"/>
        <v>0</v>
      </c>
      <c r="N9" s="23">
        <v>0</v>
      </c>
      <c r="O9" s="22">
        <f t="shared" si="2"/>
        <v>0</v>
      </c>
    </row>
    <row r="10" spans="1:15" ht="31.5" customHeight="1" x14ac:dyDescent="0.25">
      <c r="A10" s="43" t="s">
        <v>36</v>
      </c>
      <c r="B10" s="54" t="s">
        <v>406</v>
      </c>
      <c r="C10" s="54" t="s">
        <v>407</v>
      </c>
      <c r="D10" s="76"/>
      <c r="E10" s="76" t="s">
        <v>408</v>
      </c>
      <c r="F10" s="56"/>
      <c r="G10" s="4">
        <v>3</v>
      </c>
      <c r="H10" s="3"/>
      <c r="I10" s="3" t="s">
        <v>411</v>
      </c>
      <c r="J10" s="21">
        <v>0</v>
      </c>
      <c r="K10" s="9">
        <v>0</v>
      </c>
      <c r="L10" s="22">
        <f t="shared" si="0"/>
        <v>0</v>
      </c>
      <c r="M10" s="22">
        <f t="shared" si="1"/>
        <v>0</v>
      </c>
      <c r="N10" s="23">
        <v>0</v>
      </c>
      <c r="O10" s="22">
        <f t="shared" si="2"/>
        <v>0</v>
      </c>
    </row>
    <row r="11" spans="1:15" ht="31.5" customHeight="1" x14ac:dyDescent="0.25">
      <c r="A11" s="43" t="s">
        <v>39</v>
      </c>
      <c r="B11" s="77" t="s">
        <v>409</v>
      </c>
      <c r="C11" s="54" t="s">
        <v>410</v>
      </c>
      <c r="D11" s="77"/>
      <c r="E11" s="77" t="s">
        <v>408</v>
      </c>
      <c r="F11" s="77"/>
      <c r="G11" s="4">
        <v>3</v>
      </c>
      <c r="H11" s="3"/>
      <c r="I11" s="3" t="s">
        <v>411</v>
      </c>
      <c r="J11" s="21">
        <v>0</v>
      </c>
      <c r="K11" s="9">
        <v>0</v>
      </c>
      <c r="L11" s="22">
        <f t="shared" si="0"/>
        <v>0</v>
      </c>
      <c r="M11" s="22">
        <f t="shared" si="1"/>
        <v>0</v>
      </c>
      <c r="N11" s="23">
        <v>0</v>
      </c>
      <c r="O11" s="22">
        <f t="shared" si="2"/>
        <v>0</v>
      </c>
    </row>
    <row r="12" spans="1:15" x14ac:dyDescent="0.25">
      <c r="A12" s="5">
        <v>8</v>
      </c>
      <c r="B12" s="104" t="s">
        <v>16</v>
      </c>
      <c r="C12" s="105"/>
      <c r="D12" s="105"/>
      <c r="E12" s="105"/>
      <c r="F12" s="105"/>
      <c r="G12" s="105"/>
      <c r="H12" s="105"/>
      <c r="I12" s="105"/>
      <c r="J12" s="105"/>
      <c r="K12" s="106"/>
      <c r="L12" s="22">
        <f>SUM(L5:L11)</f>
        <v>0</v>
      </c>
      <c r="M12" s="22">
        <f>SUM(M5:M11)</f>
        <v>0</v>
      </c>
      <c r="N12" s="23" t="s">
        <v>17</v>
      </c>
      <c r="O12" s="22">
        <f>SUM(O5:O11)</f>
        <v>0</v>
      </c>
    </row>
    <row r="13" spans="1:15" x14ac:dyDescent="0.25">
      <c r="A13" s="13"/>
      <c r="B13" s="14"/>
      <c r="C13" s="14"/>
      <c r="D13" s="14"/>
      <c r="E13" s="14"/>
      <c r="F13" s="14"/>
      <c r="G13" s="15"/>
      <c r="H13" s="14"/>
      <c r="I13" s="14"/>
      <c r="J13" s="15"/>
      <c r="K13" s="15"/>
      <c r="L13" s="8"/>
      <c r="M13" s="8"/>
      <c r="N13" s="24"/>
      <c r="O13" s="8"/>
    </row>
    <row r="14" spans="1:15" x14ac:dyDescent="0.25">
      <c r="A14" s="13"/>
      <c r="B14" s="14"/>
      <c r="C14" s="14"/>
      <c r="D14" s="14"/>
      <c r="E14" s="14"/>
      <c r="F14" s="14"/>
      <c r="G14" s="15"/>
      <c r="H14" s="14"/>
      <c r="I14" s="14"/>
      <c r="J14" s="15"/>
      <c r="K14" s="15"/>
      <c r="L14" s="8"/>
      <c r="M14" s="8"/>
      <c r="N14" s="24"/>
      <c r="O14" s="8"/>
    </row>
    <row r="15" spans="1:15" x14ac:dyDescent="0.25">
      <c r="A15" s="11" t="s">
        <v>5</v>
      </c>
      <c r="B15" s="1"/>
      <c r="C15" s="1"/>
      <c r="D15" s="12"/>
      <c r="E15" s="2"/>
      <c r="G15" s="8"/>
      <c r="J15" s="10"/>
      <c r="K15" s="8"/>
      <c r="L15" s="8"/>
      <c r="M15" s="8"/>
      <c r="N15" s="24"/>
      <c r="O15" s="8"/>
    </row>
    <row r="16" spans="1:15" x14ac:dyDescent="0.25">
      <c r="G16" s="8"/>
      <c r="J16" s="8"/>
      <c r="K16" s="8"/>
      <c r="L16" s="8"/>
      <c r="M16" s="8"/>
      <c r="N16" s="24"/>
      <c r="O16" s="8"/>
    </row>
    <row r="17" spans="7:15" x14ac:dyDescent="0.25">
      <c r="G17" s="8"/>
      <c r="J17" s="8"/>
      <c r="K17" s="8"/>
      <c r="L17" s="8"/>
      <c r="M17" s="8"/>
      <c r="N17" s="24"/>
      <c r="O17" s="8"/>
    </row>
    <row r="18" spans="7:15" x14ac:dyDescent="0.25">
      <c r="G18" s="8"/>
      <c r="J18" s="8"/>
      <c r="K18" s="8"/>
      <c r="L18" s="8"/>
      <c r="M18" s="8"/>
      <c r="N18" s="24"/>
      <c r="O18" s="8"/>
    </row>
    <row r="19" spans="7:15" x14ac:dyDescent="0.25">
      <c r="G19" s="8"/>
      <c r="J19" s="8"/>
      <c r="K19" s="8"/>
      <c r="L19" s="8"/>
      <c r="M19" s="8"/>
      <c r="N19" s="24"/>
      <c r="O19" s="8"/>
    </row>
    <row r="20" spans="7:15" x14ac:dyDescent="0.25">
      <c r="G20" s="8"/>
      <c r="J20" s="8"/>
      <c r="K20" s="8"/>
      <c r="L20" s="8"/>
      <c r="M20" s="8"/>
      <c r="N20" s="24"/>
      <c r="O20" s="8"/>
    </row>
    <row r="21" spans="7:15" x14ac:dyDescent="0.25">
      <c r="G21" s="8"/>
      <c r="J21" s="8"/>
      <c r="K21" s="8"/>
      <c r="L21" s="8"/>
      <c r="M21" s="8"/>
      <c r="N21" s="24"/>
      <c r="O21" s="8"/>
    </row>
    <row r="22" spans="7:15" x14ac:dyDescent="0.25">
      <c r="G22" s="8"/>
      <c r="J22" s="8"/>
      <c r="K22" s="8"/>
      <c r="L22" s="8"/>
      <c r="M22" s="8"/>
      <c r="N22" s="24"/>
      <c r="O22" s="8"/>
    </row>
    <row r="23" spans="7:15" x14ac:dyDescent="0.25">
      <c r="G23" s="8"/>
      <c r="J23" s="8"/>
      <c r="K23" s="8"/>
      <c r="L23" s="8"/>
      <c r="M23" s="8"/>
      <c r="N23" s="24"/>
      <c r="O23" s="8"/>
    </row>
    <row r="24" spans="7:15" x14ac:dyDescent="0.25">
      <c r="G24" s="8"/>
      <c r="J24" s="8"/>
      <c r="K24" s="8"/>
      <c r="L24" s="8"/>
      <c r="M24" s="8"/>
      <c r="N24" s="24"/>
      <c r="O24" s="8"/>
    </row>
    <row r="25" spans="7:15" x14ac:dyDescent="0.25">
      <c r="G25" s="8"/>
      <c r="J25" s="8"/>
      <c r="K25" s="8"/>
      <c r="L25" s="8"/>
      <c r="M25" s="8"/>
      <c r="N25" s="24"/>
      <c r="O25" s="8"/>
    </row>
    <row r="26" spans="7:15" x14ac:dyDescent="0.25">
      <c r="G26" s="8"/>
      <c r="J26" s="8"/>
      <c r="K26" s="8"/>
      <c r="L26" s="8"/>
      <c r="M26" s="8"/>
      <c r="N26" s="24"/>
      <c r="O26" s="8"/>
    </row>
    <row r="27" spans="7:15" x14ac:dyDescent="0.25">
      <c r="G27" s="8"/>
      <c r="J27" s="8"/>
      <c r="K27" s="8"/>
      <c r="L27" s="8"/>
      <c r="M27" s="8"/>
      <c r="N27" s="24"/>
      <c r="O27" s="8"/>
    </row>
    <row r="28" spans="7:15" x14ac:dyDescent="0.25">
      <c r="G28" s="8"/>
      <c r="J28" s="8"/>
      <c r="K28" s="8"/>
      <c r="L28" s="8"/>
      <c r="M28" s="8"/>
      <c r="N28" s="24"/>
      <c r="O28" s="8"/>
    </row>
    <row r="29" spans="7:15" x14ac:dyDescent="0.25">
      <c r="G29" s="8"/>
      <c r="J29" s="8"/>
      <c r="K29" s="8"/>
      <c r="L29" s="8"/>
      <c r="M29" s="8"/>
      <c r="N29" s="24"/>
      <c r="O29" s="8"/>
    </row>
    <row r="30" spans="7:15" x14ac:dyDescent="0.25">
      <c r="G30" s="8"/>
      <c r="J30" s="8"/>
      <c r="K30" s="8"/>
      <c r="L30" s="8"/>
      <c r="M30" s="8"/>
      <c r="N30" s="24"/>
      <c r="O30" s="8"/>
    </row>
    <row r="31" spans="7:15" x14ac:dyDescent="0.25">
      <c r="G31" s="8"/>
      <c r="J31" s="8"/>
      <c r="K31" s="8"/>
      <c r="L31" s="8"/>
      <c r="M31" s="8"/>
      <c r="N31" s="24"/>
      <c r="O31" s="8"/>
    </row>
    <row r="32" spans="7:15" x14ac:dyDescent="0.25">
      <c r="G32" s="8"/>
      <c r="J32" s="8"/>
      <c r="K32" s="8"/>
      <c r="L32" s="8"/>
      <c r="M32" s="8"/>
      <c r="N32" s="24"/>
      <c r="O32" s="8"/>
    </row>
    <row r="33" spans="7:15" x14ac:dyDescent="0.25">
      <c r="G33" s="8"/>
      <c r="J33" s="8"/>
      <c r="K33" s="8"/>
      <c r="L33" s="8"/>
      <c r="M33" s="8"/>
      <c r="N33" s="24"/>
      <c r="O33" s="8"/>
    </row>
    <row r="34" spans="7:15" x14ac:dyDescent="0.25">
      <c r="G34" s="8"/>
      <c r="J34" s="8"/>
      <c r="K34" s="8"/>
      <c r="L34" s="8"/>
      <c r="M34" s="8"/>
      <c r="N34" s="24"/>
      <c r="O34" s="8"/>
    </row>
    <row r="35" spans="7:15" x14ac:dyDescent="0.25">
      <c r="G35" s="8"/>
      <c r="J35" s="8"/>
      <c r="K35" s="8"/>
      <c r="L35" s="8"/>
      <c r="M35" s="8"/>
      <c r="N35" s="24"/>
      <c r="O35" s="8"/>
    </row>
    <row r="36" spans="7:15" x14ac:dyDescent="0.25">
      <c r="G36" s="8"/>
      <c r="J36" s="8"/>
      <c r="K36" s="8"/>
      <c r="L36" s="8"/>
      <c r="M36" s="8"/>
      <c r="N36" s="24"/>
      <c r="O36" s="8"/>
    </row>
    <row r="37" spans="7:15" x14ac:dyDescent="0.25">
      <c r="G37" s="8"/>
      <c r="J37" s="8"/>
      <c r="K37" s="8"/>
      <c r="L37" s="8"/>
      <c r="M37" s="8"/>
      <c r="N37" s="24"/>
      <c r="O37" s="8"/>
    </row>
    <row r="38" spans="7:15" x14ac:dyDescent="0.25">
      <c r="G38" s="8"/>
      <c r="J38" s="8"/>
      <c r="K38" s="8"/>
      <c r="L38" s="8"/>
      <c r="M38" s="8"/>
      <c r="N38" s="24"/>
      <c r="O38" s="8"/>
    </row>
    <row r="39" spans="7:15" x14ac:dyDescent="0.25">
      <c r="G39" s="8"/>
      <c r="J39" s="8"/>
      <c r="K39" s="8"/>
      <c r="L39" s="8"/>
      <c r="M39" s="8"/>
      <c r="N39" s="24"/>
      <c r="O39" s="8"/>
    </row>
    <row r="40" spans="7:15" x14ac:dyDescent="0.25">
      <c r="G40" s="8"/>
      <c r="J40" s="8"/>
      <c r="K40" s="8"/>
      <c r="L40" s="8"/>
      <c r="M40" s="8"/>
      <c r="N40" s="24"/>
      <c r="O40" s="8"/>
    </row>
    <row r="41" spans="7:15" x14ac:dyDescent="0.25">
      <c r="G41" s="8"/>
      <c r="J41" s="8"/>
      <c r="K41" s="8"/>
      <c r="L41" s="8"/>
      <c r="M41" s="8"/>
      <c r="N41" s="24"/>
      <c r="O41" s="8"/>
    </row>
    <row r="42" spans="7:15" x14ac:dyDescent="0.25">
      <c r="G42" s="8"/>
      <c r="J42" s="8"/>
      <c r="K42" s="8"/>
      <c r="L42" s="8"/>
      <c r="M42" s="8"/>
      <c r="N42" s="24"/>
      <c r="O42" s="8"/>
    </row>
    <row r="43" spans="7:15" x14ac:dyDescent="0.25">
      <c r="G43" s="8"/>
      <c r="J43" s="8"/>
      <c r="K43" s="8"/>
      <c r="L43" s="8"/>
      <c r="M43" s="8"/>
      <c r="N43" s="24"/>
      <c r="O43" s="8"/>
    </row>
    <row r="44" spans="7:15" x14ac:dyDescent="0.25">
      <c r="G44" s="8"/>
      <c r="J44" s="8"/>
      <c r="K44" s="8"/>
      <c r="L44" s="8"/>
      <c r="M44" s="8"/>
      <c r="N44" s="24"/>
      <c r="O44" s="8"/>
    </row>
    <row r="45" spans="7:15" x14ac:dyDescent="0.25">
      <c r="G45" s="8"/>
      <c r="J45" s="8"/>
      <c r="K45" s="8"/>
      <c r="L45" s="8"/>
      <c r="M45" s="8"/>
      <c r="N45" s="24"/>
      <c r="O45" s="8"/>
    </row>
    <row r="46" spans="7:15" x14ac:dyDescent="0.25">
      <c r="G46" s="8"/>
      <c r="J46" s="8"/>
      <c r="K46" s="8"/>
      <c r="L46" s="8"/>
      <c r="M46" s="8"/>
      <c r="N46" s="24"/>
      <c r="O46" s="8"/>
    </row>
    <row r="47" spans="7:15" x14ac:dyDescent="0.25">
      <c r="G47" s="8"/>
      <c r="J47" s="8"/>
      <c r="K47" s="8"/>
      <c r="L47" s="8"/>
      <c r="M47" s="8"/>
      <c r="N47" s="24"/>
      <c r="O47" s="8"/>
    </row>
    <row r="48" spans="7:15" x14ac:dyDescent="0.25">
      <c r="G48" s="8"/>
      <c r="J48" s="8"/>
      <c r="K48" s="8"/>
      <c r="L48" s="8"/>
      <c r="M48" s="8"/>
      <c r="N48" s="24"/>
      <c r="O48" s="8"/>
    </row>
    <row r="49" spans="7:15" x14ac:dyDescent="0.25">
      <c r="G49" s="8"/>
      <c r="J49" s="8"/>
      <c r="K49" s="8"/>
      <c r="L49" s="8"/>
      <c r="M49" s="8"/>
      <c r="N49" s="24"/>
      <c r="O49" s="8"/>
    </row>
    <row r="50" spans="7:15" x14ac:dyDescent="0.25">
      <c r="G50" s="8"/>
      <c r="J50" s="8"/>
      <c r="K50" s="8"/>
      <c r="L50" s="8"/>
      <c r="M50" s="8"/>
      <c r="N50" s="24"/>
      <c r="O50" s="8"/>
    </row>
    <row r="51" spans="7:15" x14ac:dyDescent="0.25">
      <c r="G51" s="8"/>
      <c r="J51" s="8"/>
      <c r="K51" s="8"/>
      <c r="L51" s="8"/>
      <c r="M51" s="8"/>
      <c r="N51" s="24"/>
      <c r="O51" s="8"/>
    </row>
    <row r="52" spans="7:15" x14ac:dyDescent="0.25">
      <c r="G52" s="8"/>
      <c r="J52" s="8"/>
      <c r="K52" s="8"/>
      <c r="L52" s="8"/>
      <c r="M52" s="8"/>
      <c r="N52" s="24"/>
      <c r="O52" s="8"/>
    </row>
    <row r="53" spans="7:15" x14ac:dyDescent="0.25">
      <c r="G53" s="8"/>
      <c r="J53" s="8"/>
      <c r="K53" s="8"/>
      <c r="L53" s="8"/>
      <c r="M53" s="8"/>
      <c r="N53" s="24"/>
      <c r="O53" s="8"/>
    </row>
    <row r="54" spans="7:15" x14ac:dyDescent="0.25">
      <c r="G54" s="8"/>
      <c r="J54" s="8"/>
      <c r="K54" s="8"/>
      <c r="L54" s="8"/>
      <c r="M54" s="8"/>
      <c r="N54" s="24"/>
      <c r="O54" s="8"/>
    </row>
    <row r="55" spans="7:15" x14ac:dyDescent="0.25">
      <c r="G55" s="8"/>
      <c r="J55" s="8"/>
      <c r="K55" s="8"/>
      <c r="L55" s="8"/>
      <c r="M55" s="8"/>
      <c r="N55" s="24"/>
      <c r="O55" s="8"/>
    </row>
    <row r="56" spans="7:15" x14ac:dyDescent="0.25">
      <c r="G56" s="8"/>
      <c r="J56" s="8"/>
      <c r="K56" s="8"/>
      <c r="L56" s="8"/>
      <c r="M56" s="8"/>
      <c r="N56" s="24"/>
      <c r="O56" s="8"/>
    </row>
    <row r="57" spans="7:15" x14ac:dyDescent="0.25">
      <c r="G57" s="8"/>
      <c r="J57" s="8"/>
      <c r="K57" s="8"/>
      <c r="L57" s="8"/>
      <c r="M57" s="8"/>
      <c r="N57" s="24"/>
      <c r="O57" s="8"/>
    </row>
    <row r="58" spans="7:15" x14ac:dyDescent="0.25">
      <c r="G58" s="8"/>
      <c r="J58" s="8"/>
      <c r="K58" s="8"/>
      <c r="L58" s="8"/>
      <c r="M58" s="8"/>
      <c r="N58" s="24"/>
      <c r="O58" s="8"/>
    </row>
    <row r="59" spans="7:15" x14ac:dyDescent="0.25">
      <c r="G59" s="8"/>
      <c r="J59" s="8"/>
      <c r="K59" s="8"/>
      <c r="L59" s="8"/>
      <c r="M59" s="8"/>
      <c r="N59" s="24"/>
      <c r="O59" s="8"/>
    </row>
    <row r="60" spans="7:15" x14ac:dyDescent="0.25">
      <c r="G60" s="8"/>
      <c r="J60" s="8"/>
      <c r="K60" s="8"/>
      <c r="L60" s="8"/>
      <c r="M60" s="8"/>
      <c r="N60" s="24"/>
      <c r="O60" s="8"/>
    </row>
    <row r="61" spans="7:15" x14ac:dyDescent="0.25">
      <c r="G61" s="8"/>
      <c r="J61" s="8"/>
      <c r="K61" s="8"/>
      <c r="L61" s="8"/>
      <c r="M61" s="8"/>
      <c r="N61" s="24"/>
      <c r="O61" s="8"/>
    </row>
    <row r="62" spans="7:15" x14ac:dyDescent="0.25">
      <c r="G62" s="8"/>
      <c r="J62" s="8"/>
      <c r="K62" s="8"/>
      <c r="L62" s="8"/>
      <c r="M62" s="8"/>
      <c r="N62" s="24"/>
      <c r="O62" s="8"/>
    </row>
    <row r="63" spans="7:15" x14ac:dyDescent="0.25">
      <c r="G63" s="8"/>
      <c r="J63" s="8"/>
      <c r="K63" s="8"/>
      <c r="L63" s="8"/>
      <c r="M63" s="8"/>
      <c r="N63" s="24"/>
      <c r="O63" s="8"/>
    </row>
    <row r="64" spans="7:15" x14ac:dyDescent="0.25">
      <c r="G64" s="8"/>
      <c r="J64" s="8"/>
      <c r="K64" s="8"/>
      <c r="L64" s="8"/>
      <c r="M64" s="8"/>
      <c r="N64" s="24"/>
      <c r="O64" s="8"/>
    </row>
    <row r="65" spans="7:15" x14ac:dyDescent="0.25">
      <c r="G65" s="8"/>
      <c r="J65" s="8"/>
      <c r="K65" s="8"/>
      <c r="L65" s="8"/>
      <c r="M65" s="8"/>
      <c r="N65" s="24"/>
      <c r="O65" s="8"/>
    </row>
    <row r="66" spans="7:15" x14ac:dyDescent="0.25">
      <c r="G66" s="8"/>
      <c r="J66" s="8"/>
      <c r="K66" s="8"/>
      <c r="L66" s="8"/>
      <c r="M66" s="8"/>
      <c r="N66" s="24"/>
      <c r="O66" s="8"/>
    </row>
    <row r="67" spans="7:15" x14ac:dyDescent="0.25">
      <c r="G67" s="8"/>
      <c r="J67" s="8"/>
      <c r="K67" s="8"/>
      <c r="L67" s="8"/>
      <c r="M67" s="8"/>
      <c r="N67" s="24"/>
      <c r="O67" s="8"/>
    </row>
    <row r="68" spans="7:15" x14ac:dyDescent="0.25">
      <c r="G68" s="8"/>
      <c r="J68" s="8"/>
      <c r="K68" s="8"/>
      <c r="L68" s="8"/>
      <c r="M68" s="8"/>
      <c r="N68" s="24"/>
      <c r="O68" s="8"/>
    </row>
    <row r="69" spans="7:15" x14ac:dyDescent="0.25">
      <c r="G69" s="8"/>
      <c r="J69" s="8"/>
      <c r="K69" s="8"/>
      <c r="L69" s="8"/>
      <c r="M69" s="8"/>
      <c r="N69" s="24"/>
      <c r="O69" s="8"/>
    </row>
    <row r="70" spans="7:15" x14ac:dyDescent="0.25">
      <c r="G70" s="8"/>
      <c r="J70" s="8"/>
      <c r="K70" s="8"/>
      <c r="L70" s="8"/>
      <c r="M70" s="8"/>
      <c r="N70" s="24"/>
      <c r="O70" s="8"/>
    </row>
    <row r="71" spans="7:15" x14ac:dyDescent="0.25">
      <c r="G71" s="8"/>
      <c r="J71" s="8"/>
      <c r="K71" s="8"/>
      <c r="L71" s="8"/>
      <c r="M71" s="8"/>
      <c r="N71" s="24"/>
      <c r="O71" s="8"/>
    </row>
    <row r="72" spans="7:15" x14ac:dyDescent="0.25">
      <c r="G72" s="8"/>
      <c r="J72" s="8"/>
      <c r="K72" s="8"/>
      <c r="L72" s="8"/>
      <c r="M72" s="8"/>
      <c r="N72" s="24"/>
      <c r="O72" s="8"/>
    </row>
    <row r="73" spans="7:15" x14ac:dyDescent="0.25">
      <c r="G73" s="8"/>
      <c r="J73" s="8"/>
      <c r="K73" s="8"/>
      <c r="L73" s="8"/>
      <c r="M73" s="8"/>
      <c r="N73" s="24"/>
      <c r="O73" s="8"/>
    </row>
    <row r="74" spans="7:15" x14ac:dyDescent="0.25">
      <c r="G74" s="8"/>
      <c r="J74" s="8"/>
      <c r="K74" s="8"/>
      <c r="L74" s="8"/>
      <c r="M74" s="8"/>
      <c r="N74" s="24"/>
      <c r="O74" s="8"/>
    </row>
    <row r="75" spans="7:15" x14ac:dyDescent="0.25">
      <c r="G75" s="8"/>
      <c r="J75" s="8"/>
      <c r="K75" s="8"/>
      <c r="L75" s="8"/>
      <c r="M75" s="8"/>
      <c r="N75" s="24"/>
      <c r="O75" s="8"/>
    </row>
    <row r="76" spans="7:15" x14ac:dyDescent="0.25">
      <c r="G76" s="8"/>
      <c r="J76" s="8"/>
      <c r="K76" s="8"/>
      <c r="L76" s="8"/>
      <c r="M76" s="8"/>
      <c r="N76" s="24"/>
      <c r="O76" s="8"/>
    </row>
    <row r="77" spans="7:15" x14ac:dyDescent="0.25">
      <c r="G77" s="8"/>
      <c r="J77" s="8"/>
      <c r="K77" s="8"/>
      <c r="L77" s="8"/>
      <c r="M77" s="8"/>
      <c r="N77" s="24"/>
      <c r="O77" s="8"/>
    </row>
    <row r="78" spans="7:15" x14ac:dyDescent="0.25">
      <c r="G78" s="8"/>
      <c r="J78" s="8"/>
      <c r="K78" s="8"/>
      <c r="L78" s="8"/>
      <c r="M78" s="8"/>
      <c r="N78" s="24"/>
      <c r="O78" s="8"/>
    </row>
    <row r="79" spans="7:15" x14ac:dyDescent="0.25">
      <c r="G79" s="8"/>
      <c r="J79" s="8"/>
      <c r="K79" s="8"/>
      <c r="L79" s="8"/>
      <c r="M79" s="8"/>
      <c r="N79" s="24"/>
      <c r="O79" s="8"/>
    </row>
    <row r="80" spans="7:15" x14ac:dyDescent="0.25">
      <c r="G80" s="8"/>
      <c r="J80" s="8"/>
      <c r="K80" s="8"/>
      <c r="L80" s="8"/>
      <c r="M80" s="8"/>
      <c r="N80" s="24"/>
      <c r="O80" s="8"/>
    </row>
    <row r="81" spans="7:15" x14ac:dyDescent="0.25">
      <c r="G81" s="8"/>
      <c r="J81" s="8"/>
      <c r="K81" s="8"/>
      <c r="L81" s="8"/>
      <c r="M81" s="8"/>
      <c r="N81" s="24"/>
      <c r="O81" s="8"/>
    </row>
  </sheetData>
  <mergeCells count="1">
    <mergeCell ref="B12:K12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01"/>
  <sheetViews>
    <sheetView workbookViewId="0">
      <selection activeCell="B1" sqref="B1"/>
    </sheetView>
  </sheetViews>
  <sheetFormatPr defaultRowHeight="15" x14ac:dyDescent="0.25"/>
  <cols>
    <col min="1" max="1" width="3.42578125" customWidth="1"/>
    <col min="2" max="2" width="21" customWidth="1"/>
    <col min="3" max="3" width="19.28515625" customWidth="1"/>
    <col min="8" max="8" width="6.85546875" customWidth="1"/>
    <col min="9" max="9" width="16.28515625" customWidth="1"/>
  </cols>
  <sheetData>
    <row r="1" spans="1:15" ht="23.25" x14ac:dyDescent="0.35">
      <c r="B1" s="26" t="s">
        <v>464</v>
      </c>
      <c r="G1" s="8"/>
      <c r="J1" s="8"/>
      <c r="K1" s="8"/>
      <c r="L1" s="8"/>
      <c r="M1" s="8"/>
      <c r="N1" s="24"/>
      <c r="O1" s="8"/>
    </row>
    <row r="2" spans="1:15" ht="23.25" x14ac:dyDescent="0.35">
      <c r="B2" s="26"/>
      <c r="G2" s="8"/>
      <c r="J2" s="8"/>
      <c r="K2" s="8"/>
      <c r="L2" s="8"/>
      <c r="M2" s="8"/>
      <c r="N2" s="24"/>
      <c r="O2" s="8"/>
    </row>
    <row r="3" spans="1:15" ht="18" x14ac:dyDescent="0.25">
      <c r="B3" s="63" t="s">
        <v>412</v>
      </c>
      <c r="G3" s="8"/>
      <c r="J3" s="8"/>
      <c r="K3" s="8"/>
      <c r="L3" s="8"/>
      <c r="M3" s="8"/>
      <c r="N3" s="24"/>
      <c r="O3" s="8"/>
    </row>
    <row r="4" spans="1:15" ht="76.5" x14ac:dyDescent="0.25">
      <c r="A4" s="16" t="s">
        <v>0</v>
      </c>
      <c r="B4" s="16" t="s">
        <v>1</v>
      </c>
      <c r="C4" s="16" t="s">
        <v>2</v>
      </c>
      <c r="D4" s="16" t="s">
        <v>3</v>
      </c>
      <c r="E4" s="16" t="s">
        <v>7</v>
      </c>
      <c r="F4" s="16" t="s">
        <v>6</v>
      </c>
      <c r="G4" s="16" t="s">
        <v>8</v>
      </c>
      <c r="H4" s="16" t="s">
        <v>9</v>
      </c>
      <c r="I4" s="16" t="s">
        <v>4</v>
      </c>
      <c r="J4" s="17" t="s">
        <v>10</v>
      </c>
      <c r="K4" s="17" t="s">
        <v>11</v>
      </c>
      <c r="L4" s="17" t="s">
        <v>12</v>
      </c>
      <c r="M4" s="18" t="s">
        <v>13</v>
      </c>
      <c r="N4" s="19" t="s">
        <v>14</v>
      </c>
      <c r="O4" s="20" t="s">
        <v>15</v>
      </c>
    </row>
    <row r="5" spans="1:15" s="36" customFormat="1" ht="52.5" customHeight="1" x14ac:dyDescent="0.25">
      <c r="A5" s="78" t="s">
        <v>19</v>
      </c>
      <c r="B5" s="79" t="s">
        <v>413</v>
      </c>
      <c r="C5" s="54" t="s">
        <v>414</v>
      </c>
      <c r="D5" s="79"/>
      <c r="E5" s="79"/>
      <c r="F5" s="78"/>
      <c r="G5" s="4">
        <v>5</v>
      </c>
      <c r="H5" s="3"/>
      <c r="I5" s="3" t="s">
        <v>459</v>
      </c>
      <c r="J5" s="21">
        <v>0</v>
      </c>
      <c r="K5" s="9">
        <v>0</v>
      </c>
      <c r="L5" s="34">
        <f t="shared" ref="L5:L31" si="0">K5*J5</f>
        <v>0</v>
      </c>
      <c r="M5" s="34">
        <f t="shared" ref="M5:M31" si="1">ROUND(L5*G5,2)</f>
        <v>0</v>
      </c>
      <c r="N5" s="35">
        <v>0</v>
      </c>
      <c r="O5" s="34">
        <f t="shared" ref="O5:O31" si="2">ROUND(M5*(1+N5),2)</f>
        <v>0</v>
      </c>
    </row>
    <row r="6" spans="1:15" s="36" customFormat="1" ht="51.75" customHeight="1" x14ac:dyDescent="0.25">
      <c r="A6" s="78" t="s">
        <v>22</v>
      </c>
      <c r="B6" s="79" t="s">
        <v>415</v>
      </c>
      <c r="C6" s="54" t="s">
        <v>414</v>
      </c>
      <c r="D6" s="79"/>
      <c r="E6" s="79"/>
      <c r="F6" s="78"/>
      <c r="G6" s="4">
        <v>2</v>
      </c>
      <c r="H6" s="3"/>
      <c r="I6" s="3" t="s">
        <v>460</v>
      </c>
      <c r="J6" s="21">
        <v>0</v>
      </c>
      <c r="K6" s="9">
        <v>0</v>
      </c>
      <c r="L6" s="34">
        <f t="shared" si="0"/>
        <v>0</v>
      </c>
      <c r="M6" s="34">
        <f t="shared" si="1"/>
        <v>0</v>
      </c>
      <c r="N6" s="35">
        <v>0</v>
      </c>
      <c r="O6" s="34">
        <f t="shared" si="2"/>
        <v>0</v>
      </c>
    </row>
    <row r="7" spans="1:15" s="36" customFormat="1" ht="33.75" customHeight="1" x14ac:dyDescent="0.25">
      <c r="A7" s="78" t="s">
        <v>25</v>
      </c>
      <c r="B7" s="79" t="s">
        <v>416</v>
      </c>
      <c r="C7" s="54" t="s">
        <v>417</v>
      </c>
      <c r="D7" s="80"/>
      <c r="E7" s="80"/>
      <c r="F7" s="81"/>
      <c r="G7" s="3">
        <v>1</v>
      </c>
      <c r="H7" s="3"/>
      <c r="I7" s="3" t="s">
        <v>460</v>
      </c>
      <c r="J7" s="21">
        <v>0</v>
      </c>
      <c r="K7" s="9">
        <v>0</v>
      </c>
      <c r="L7" s="34">
        <f t="shared" si="0"/>
        <v>0</v>
      </c>
      <c r="M7" s="34">
        <f t="shared" si="1"/>
        <v>0</v>
      </c>
      <c r="N7" s="35">
        <v>0</v>
      </c>
      <c r="O7" s="34">
        <f t="shared" si="2"/>
        <v>0</v>
      </c>
    </row>
    <row r="8" spans="1:15" s="36" customFormat="1" ht="33" customHeight="1" x14ac:dyDescent="0.25">
      <c r="A8" s="78" t="s">
        <v>29</v>
      </c>
      <c r="B8" s="79" t="s">
        <v>418</v>
      </c>
      <c r="C8" s="54" t="s">
        <v>419</v>
      </c>
      <c r="D8" s="82"/>
      <c r="E8" s="82"/>
      <c r="F8" s="81"/>
      <c r="G8" s="4">
        <v>1</v>
      </c>
      <c r="H8" s="3"/>
      <c r="I8" s="3" t="s">
        <v>460</v>
      </c>
      <c r="J8" s="21">
        <v>0</v>
      </c>
      <c r="K8" s="9">
        <v>0</v>
      </c>
      <c r="L8" s="34">
        <f t="shared" si="0"/>
        <v>0</v>
      </c>
      <c r="M8" s="34">
        <f t="shared" si="1"/>
        <v>0</v>
      </c>
      <c r="N8" s="35">
        <v>0</v>
      </c>
      <c r="O8" s="34">
        <f t="shared" si="2"/>
        <v>0</v>
      </c>
    </row>
    <row r="9" spans="1:15" s="36" customFormat="1" ht="31.5" customHeight="1" x14ac:dyDescent="0.25">
      <c r="A9" s="78" t="s">
        <v>32</v>
      </c>
      <c r="B9" s="79" t="s">
        <v>420</v>
      </c>
      <c r="C9" s="54" t="s">
        <v>421</v>
      </c>
      <c r="D9" s="83"/>
      <c r="E9" s="83"/>
      <c r="F9" s="84"/>
      <c r="G9" s="4">
        <v>1</v>
      </c>
      <c r="H9" s="3"/>
      <c r="I9" s="3" t="s">
        <v>460</v>
      </c>
      <c r="J9" s="21">
        <v>0</v>
      </c>
      <c r="K9" s="9">
        <v>0</v>
      </c>
      <c r="L9" s="34">
        <f t="shared" si="0"/>
        <v>0</v>
      </c>
      <c r="M9" s="34">
        <f t="shared" si="1"/>
        <v>0</v>
      </c>
      <c r="N9" s="35">
        <v>0</v>
      </c>
      <c r="O9" s="34">
        <f t="shared" si="2"/>
        <v>0</v>
      </c>
    </row>
    <row r="10" spans="1:15" s="36" customFormat="1" ht="36" customHeight="1" x14ac:dyDescent="0.25">
      <c r="A10" s="78" t="s">
        <v>36</v>
      </c>
      <c r="B10" s="79" t="s">
        <v>422</v>
      </c>
      <c r="C10" s="54" t="s">
        <v>423</v>
      </c>
      <c r="D10" s="85"/>
      <c r="E10" s="85"/>
      <c r="F10" s="78"/>
      <c r="G10" s="4">
        <v>1</v>
      </c>
      <c r="H10" s="3"/>
      <c r="I10" s="3" t="s">
        <v>460</v>
      </c>
      <c r="J10" s="21">
        <v>0</v>
      </c>
      <c r="K10" s="9">
        <v>0</v>
      </c>
      <c r="L10" s="34">
        <f t="shared" si="0"/>
        <v>0</v>
      </c>
      <c r="M10" s="34">
        <f t="shared" si="1"/>
        <v>0</v>
      </c>
      <c r="N10" s="35">
        <v>0</v>
      </c>
      <c r="O10" s="34">
        <f t="shared" si="2"/>
        <v>0</v>
      </c>
    </row>
    <row r="11" spans="1:15" s="36" customFormat="1" ht="33.75" customHeight="1" x14ac:dyDescent="0.25">
      <c r="A11" s="78" t="s">
        <v>39</v>
      </c>
      <c r="B11" s="79" t="s">
        <v>424</v>
      </c>
      <c r="C11" s="54" t="s">
        <v>248</v>
      </c>
      <c r="D11" s="85"/>
      <c r="E11" s="85"/>
      <c r="F11" s="78"/>
      <c r="G11" s="4">
        <v>5</v>
      </c>
      <c r="H11" s="3"/>
      <c r="I11" s="3" t="s">
        <v>460</v>
      </c>
      <c r="J11" s="21">
        <v>0</v>
      </c>
      <c r="K11" s="9">
        <v>0</v>
      </c>
      <c r="L11" s="34">
        <f t="shared" si="0"/>
        <v>0</v>
      </c>
      <c r="M11" s="34">
        <f t="shared" si="1"/>
        <v>0</v>
      </c>
      <c r="N11" s="35">
        <v>0</v>
      </c>
      <c r="O11" s="34">
        <f t="shared" si="2"/>
        <v>0</v>
      </c>
    </row>
    <row r="12" spans="1:15" s="36" customFormat="1" ht="31.5" customHeight="1" x14ac:dyDescent="0.25">
      <c r="A12" s="78" t="s">
        <v>42</v>
      </c>
      <c r="B12" s="79" t="s">
        <v>425</v>
      </c>
      <c r="C12" s="54" t="s">
        <v>426</v>
      </c>
      <c r="D12" s="86"/>
      <c r="E12" s="86"/>
      <c r="F12" s="87"/>
      <c r="G12" s="4">
        <v>1</v>
      </c>
      <c r="H12" s="3"/>
      <c r="I12" s="3" t="s">
        <v>460</v>
      </c>
      <c r="J12" s="21">
        <v>0</v>
      </c>
      <c r="K12" s="9">
        <v>0</v>
      </c>
      <c r="L12" s="34">
        <f t="shared" si="0"/>
        <v>0</v>
      </c>
      <c r="M12" s="34">
        <f t="shared" si="1"/>
        <v>0</v>
      </c>
      <c r="N12" s="35">
        <v>0</v>
      </c>
      <c r="O12" s="34">
        <f t="shared" si="2"/>
        <v>0</v>
      </c>
    </row>
    <row r="13" spans="1:15" s="36" customFormat="1" ht="34.5" customHeight="1" x14ac:dyDescent="0.25">
      <c r="A13" s="78" t="s">
        <v>44</v>
      </c>
      <c r="B13" s="79" t="s">
        <v>427</v>
      </c>
      <c r="C13" s="54" t="s">
        <v>428</v>
      </c>
      <c r="D13" s="86"/>
      <c r="E13" s="86"/>
      <c r="F13" s="87"/>
      <c r="G13" s="4">
        <v>1</v>
      </c>
      <c r="H13" s="3"/>
      <c r="I13" s="3" t="s">
        <v>460</v>
      </c>
      <c r="J13" s="21">
        <v>0</v>
      </c>
      <c r="K13" s="9">
        <v>0</v>
      </c>
      <c r="L13" s="34">
        <f t="shared" si="0"/>
        <v>0</v>
      </c>
      <c r="M13" s="34">
        <f t="shared" si="1"/>
        <v>0</v>
      </c>
      <c r="N13" s="35">
        <v>0</v>
      </c>
      <c r="O13" s="34">
        <f t="shared" si="2"/>
        <v>0</v>
      </c>
    </row>
    <row r="14" spans="1:15" s="36" customFormat="1" ht="32.25" customHeight="1" x14ac:dyDescent="0.25">
      <c r="A14" s="78" t="s">
        <v>48</v>
      </c>
      <c r="B14" s="79" t="s">
        <v>429</v>
      </c>
      <c r="C14" s="54" t="s">
        <v>430</v>
      </c>
      <c r="D14" s="86"/>
      <c r="E14" s="86"/>
      <c r="F14" s="87"/>
      <c r="G14" s="4">
        <v>1</v>
      </c>
      <c r="H14" s="3"/>
      <c r="I14" s="3" t="s">
        <v>460</v>
      </c>
      <c r="J14" s="21">
        <v>0</v>
      </c>
      <c r="K14" s="9">
        <v>0</v>
      </c>
      <c r="L14" s="34">
        <f t="shared" si="0"/>
        <v>0</v>
      </c>
      <c r="M14" s="34">
        <f t="shared" si="1"/>
        <v>0</v>
      </c>
      <c r="N14" s="35">
        <v>0</v>
      </c>
      <c r="O14" s="34">
        <f t="shared" si="2"/>
        <v>0</v>
      </c>
    </row>
    <row r="15" spans="1:15" s="36" customFormat="1" ht="33.75" customHeight="1" x14ac:dyDescent="0.25">
      <c r="A15" s="78" t="s">
        <v>51</v>
      </c>
      <c r="B15" s="79" t="s">
        <v>431</v>
      </c>
      <c r="C15" s="54" t="s">
        <v>432</v>
      </c>
      <c r="D15" s="86"/>
      <c r="E15" s="86"/>
      <c r="F15" s="87"/>
      <c r="G15" s="4">
        <v>1</v>
      </c>
      <c r="H15" s="3"/>
      <c r="I15" s="3" t="s">
        <v>460</v>
      </c>
      <c r="J15" s="21">
        <v>0</v>
      </c>
      <c r="K15" s="9">
        <v>0</v>
      </c>
      <c r="L15" s="34">
        <f t="shared" si="0"/>
        <v>0</v>
      </c>
      <c r="M15" s="34">
        <f t="shared" si="1"/>
        <v>0</v>
      </c>
      <c r="N15" s="35">
        <v>0</v>
      </c>
      <c r="O15" s="34">
        <f t="shared" si="2"/>
        <v>0</v>
      </c>
    </row>
    <row r="16" spans="1:15" s="36" customFormat="1" ht="33.75" customHeight="1" x14ac:dyDescent="0.25">
      <c r="A16" s="78" t="s">
        <v>54</v>
      </c>
      <c r="B16" s="79" t="s">
        <v>433</v>
      </c>
      <c r="C16" s="54" t="s">
        <v>434</v>
      </c>
      <c r="D16" s="86"/>
      <c r="E16" s="86"/>
      <c r="F16" s="87"/>
      <c r="G16" s="4">
        <v>1</v>
      </c>
      <c r="H16" s="3"/>
      <c r="I16" s="3" t="s">
        <v>460</v>
      </c>
      <c r="J16" s="21">
        <v>0</v>
      </c>
      <c r="K16" s="9">
        <v>0</v>
      </c>
      <c r="L16" s="34">
        <f t="shared" si="0"/>
        <v>0</v>
      </c>
      <c r="M16" s="34">
        <f t="shared" si="1"/>
        <v>0</v>
      </c>
      <c r="N16" s="35">
        <v>0</v>
      </c>
      <c r="O16" s="34">
        <f t="shared" si="2"/>
        <v>0</v>
      </c>
    </row>
    <row r="17" spans="1:15" s="36" customFormat="1" ht="47.25" customHeight="1" x14ac:dyDescent="0.25">
      <c r="A17" s="78" t="s">
        <v>57</v>
      </c>
      <c r="B17" s="79" t="s">
        <v>435</v>
      </c>
      <c r="C17" s="54" t="s">
        <v>436</v>
      </c>
      <c r="D17" s="86"/>
      <c r="E17" s="86"/>
      <c r="F17" s="87"/>
      <c r="G17" s="4">
        <v>1</v>
      </c>
      <c r="H17" s="3"/>
      <c r="I17" s="3" t="s">
        <v>460</v>
      </c>
      <c r="J17" s="21">
        <v>0</v>
      </c>
      <c r="K17" s="9">
        <v>0</v>
      </c>
      <c r="L17" s="34">
        <f t="shared" si="0"/>
        <v>0</v>
      </c>
      <c r="M17" s="34">
        <f t="shared" si="1"/>
        <v>0</v>
      </c>
      <c r="N17" s="35">
        <v>0</v>
      </c>
      <c r="O17" s="34">
        <f t="shared" si="2"/>
        <v>0</v>
      </c>
    </row>
    <row r="18" spans="1:15" s="36" customFormat="1" ht="35.25" customHeight="1" x14ac:dyDescent="0.25">
      <c r="A18" s="78" t="s">
        <v>61</v>
      </c>
      <c r="B18" s="79" t="s">
        <v>437</v>
      </c>
      <c r="C18" s="54" t="s">
        <v>432</v>
      </c>
      <c r="D18" s="86"/>
      <c r="E18" s="86"/>
      <c r="F18" s="87"/>
      <c r="G18" s="4">
        <v>1</v>
      </c>
      <c r="H18" s="3"/>
      <c r="I18" s="3" t="s">
        <v>460</v>
      </c>
      <c r="J18" s="21">
        <v>0</v>
      </c>
      <c r="K18" s="9">
        <v>0</v>
      </c>
      <c r="L18" s="34">
        <f t="shared" si="0"/>
        <v>0</v>
      </c>
      <c r="M18" s="34">
        <f t="shared" si="1"/>
        <v>0</v>
      </c>
      <c r="N18" s="35">
        <v>0</v>
      </c>
      <c r="O18" s="34">
        <f t="shared" si="2"/>
        <v>0</v>
      </c>
    </row>
    <row r="19" spans="1:15" s="36" customFormat="1" ht="41.25" customHeight="1" x14ac:dyDescent="0.25">
      <c r="A19" s="78" t="s">
        <v>64</v>
      </c>
      <c r="B19" s="79" t="s">
        <v>438</v>
      </c>
      <c r="C19" s="54" t="s">
        <v>439</v>
      </c>
      <c r="D19" s="86"/>
      <c r="E19" s="86"/>
      <c r="F19" s="87"/>
      <c r="G19" s="4">
        <v>1</v>
      </c>
      <c r="H19" s="3"/>
      <c r="I19" s="3" t="s">
        <v>460</v>
      </c>
      <c r="J19" s="21">
        <v>0</v>
      </c>
      <c r="K19" s="9">
        <v>0</v>
      </c>
      <c r="L19" s="34">
        <f t="shared" si="0"/>
        <v>0</v>
      </c>
      <c r="M19" s="34">
        <f t="shared" si="1"/>
        <v>0</v>
      </c>
      <c r="N19" s="35">
        <v>0</v>
      </c>
      <c r="O19" s="34">
        <f t="shared" si="2"/>
        <v>0</v>
      </c>
    </row>
    <row r="20" spans="1:15" s="36" customFormat="1" ht="33.75" customHeight="1" x14ac:dyDescent="0.25">
      <c r="A20" s="78" t="s">
        <v>67</v>
      </c>
      <c r="B20" s="79" t="s">
        <v>440</v>
      </c>
      <c r="C20" s="54" t="s">
        <v>441</v>
      </c>
      <c r="D20" s="86"/>
      <c r="E20" s="86"/>
      <c r="F20" s="87"/>
      <c r="G20" s="4">
        <v>1</v>
      </c>
      <c r="H20" s="3"/>
      <c r="I20" s="3" t="s">
        <v>460</v>
      </c>
      <c r="J20" s="21">
        <v>0</v>
      </c>
      <c r="K20" s="9">
        <v>0</v>
      </c>
      <c r="L20" s="34">
        <f t="shared" si="0"/>
        <v>0</v>
      </c>
      <c r="M20" s="34">
        <f t="shared" si="1"/>
        <v>0</v>
      </c>
      <c r="N20" s="35">
        <v>0</v>
      </c>
      <c r="O20" s="34">
        <f t="shared" si="2"/>
        <v>0</v>
      </c>
    </row>
    <row r="21" spans="1:15" s="36" customFormat="1" ht="35.25" customHeight="1" x14ac:dyDescent="0.25">
      <c r="A21" s="78" t="s">
        <v>71</v>
      </c>
      <c r="B21" s="79" t="s">
        <v>442</v>
      </c>
      <c r="C21" s="54" t="s">
        <v>443</v>
      </c>
      <c r="D21" s="86"/>
      <c r="E21" s="86"/>
      <c r="F21" s="87"/>
      <c r="G21" s="4">
        <v>3</v>
      </c>
      <c r="H21" s="3"/>
      <c r="I21" s="3" t="s">
        <v>460</v>
      </c>
      <c r="J21" s="21">
        <v>0</v>
      </c>
      <c r="K21" s="9">
        <v>0</v>
      </c>
      <c r="L21" s="34">
        <f t="shared" si="0"/>
        <v>0</v>
      </c>
      <c r="M21" s="34">
        <f t="shared" si="1"/>
        <v>0</v>
      </c>
      <c r="N21" s="35">
        <v>0</v>
      </c>
      <c r="O21" s="34">
        <f t="shared" si="2"/>
        <v>0</v>
      </c>
    </row>
    <row r="22" spans="1:15" s="36" customFormat="1" ht="29.25" customHeight="1" x14ac:dyDescent="0.25">
      <c r="A22" s="78" t="s">
        <v>74</v>
      </c>
      <c r="B22" s="79" t="s">
        <v>444</v>
      </c>
      <c r="C22" s="54" t="s">
        <v>432</v>
      </c>
      <c r="D22" s="86"/>
      <c r="E22" s="86"/>
      <c r="F22" s="87"/>
      <c r="G22" s="4">
        <v>1</v>
      </c>
      <c r="H22" s="3"/>
      <c r="I22" s="3" t="s">
        <v>460</v>
      </c>
      <c r="J22" s="21">
        <v>0</v>
      </c>
      <c r="K22" s="9">
        <v>0</v>
      </c>
      <c r="L22" s="34">
        <f t="shared" si="0"/>
        <v>0</v>
      </c>
      <c r="M22" s="34">
        <f t="shared" si="1"/>
        <v>0</v>
      </c>
      <c r="N22" s="35">
        <v>0</v>
      </c>
      <c r="O22" s="34">
        <f t="shared" si="2"/>
        <v>0</v>
      </c>
    </row>
    <row r="23" spans="1:15" s="36" customFormat="1" ht="30.75" customHeight="1" x14ac:dyDescent="0.25">
      <c r="A23" s="78" t="s">
        <v>77</v>
      </c>
      <c r="B23" s="79" t="s">
        <v>445</v>
      </c>
      <c r="C23" s="54" t="s">
        <v>419</v>
      </c>
      <c r="D23" s="86"/>
      <c r="E23" s="86"/>
      <c r="F23" s="87"/>
      <c r="G23" s="4">
        <v>2</v>
      </c>
      <c r="H23" s="3"/>
      <c r="I23" s="3" t="s">
        <v>460</v>
      </c>
      <c r="J23" s="21">
        <v>0</v>
      </c>
      <c r="K23" s="9">
        <v>0</v>
      </c>
      <c r="L23" s="34">
        <f t="shared" si="0"/>
        <v>0</v>
      </c>
      <c r="M23" s="34">
        <f t="shared" si="1"/>
        <v>0</v>
      </c>
      <c r="N23" s="35">
        <v>0</v>
      </c>
      <c r="O23" s="34">
        <f t="shared" si="2"/>
        <v>0</v>
      </c>
    </row>
    <row r="24" spans="1:15" s="36" customFormat="1" ht="40.5" customHeight="1" x14ac:dyDescent="0.25">
      <c r="A24" s="78" t="s">
        <v>79</v>
      </c>
      <c r="B24" s="79" t="s">
        <v>446</v>
      </c>
      <c r="C24" s="54" t="s">
        <v>414</v>
      </c>
      <c r="D24" s="86"/>
      <c r="E24" s="86"/>
      <c r="F24" s="87"/>
      <c r="G24" s="4">
        <v>1</v>
      </c>
      <c r="H24" s="3"/>
      <c r="I24" s="3" t="s">
        <v>460</v>
      </c>
      <c r="J24" s="21">
        <v>0</v>
      </c>
      <c r="K24" s="9">
        <v>0</v>
      </c>
      <c r="L24" s="34">
        <f t="shared" si="0"/>
        <v>0</v>
      </c>
      <c r="M24" s="34">
        <f t="shared" si="1"/>
        <v>0</v>
      </c>
      <c r="N24" s="35">
        <v>0</v>
      </c>
      <c r="O24" s="34">
        <f t="shared" si="2"/>
        <v>0</v>
      </c>
    </row>
    <row r="25" spans="1:15" s="36" customFormat="1" ht="30.75" customHeight="1" x14ac:dyDescent="0.25">
      <c r="A25" s="78" t="s">
        <v>81</v>
      </c>
      <c r="B25" s="79" t="s">
        <v>447</v>
      </c>
      <c r="C25" s="54" t="s">
        <v>419</v>
      </c>
      <c r="D25" s="86"/>
      <c r="E25" s="86"/>
      <c r="F25" s="87"/>
      <c r="G25" s="4">
        <v>1</v>
      </c>
      <c r="H25" s="3"/>
      <c r="I25" s="3" t="s">
        <v>460</v>
      </c>
      <c r="J25" s="21">
        <v>0</v>
      </c>
      <c r="K25" s="9">
        <v>0</v>
      </c>
      <c r="L25" s="34">
        <f t="shared" si="0"/>
        <v>0</v>
      </c>
      <c r="M25" s="34">
        <f t="shared" si="1"/>
        <v>0</v>
      </c>
      <c r="N25" s="35">
        <v>0</v>
      </c>
      <c r="O25" s="34">
        <f t="shared" si="2"/>
        <v>0</v>
      </c>
    </row>
    <row r="26" spans="1:15" s="36" customFormat="1" ht="44.25" customHeight="1" x14ac:dyDescent="0.25">
      <c r="A26" s="78" t="s">
        <v>83</v>
      </c>
      <c r="B26" s="79" t="s">
        <v>448</v>
      </c>
      <c r="C26" s="54" t="s">
        <v>449</v>
      </c>
      <c r="D26" s="86"/>
      <c r="E26" s="86"/>
      <c r="F26" s="87"/>
      <c r="G26" s="4">
        <v>1</v>
      </c>
      <c r="H26" s="3"/>
      <c r="I26" s="3" t="s">
        <v>460</v>
      </c>
      <c r="J26" s="21">
        <v>0</v>
      </c>
      <c r="K26" s="9">
        <v>0</v>
      </c>
      <c r="L26" s="34">
        <f t="shared" si="0"/>
        <v>0</v>
      </c>
      <c r="M26" s="34">
        <f t="shared" si="1"/>
        <v>0</v>
      </c>
      <c r="N26" s="35">
        <v>0</v>
      </c>
      <c r="O26" s="34">
        <f t="shared" si="2"/>
        <v>0</v>
      </c>
    </row>
    <row r="27" spans="1:15" s="36" customFormat="1" ht="26.25" x14ac:dyDescent="0.25">
      <c r="A27" s="78" t="s">
        <v>255</v>
      </c>
      <c r="B27" s="79" t="s">
        <v>450</v>
      </c>
      <c r="C27" s="88" t="s">
        <v>451</v>
      </c>
      <c r="D27" s="86"/>
      <c r="E27" s="86"/>
      <c r="F27" s="87"/>
      <c r="G27" s="4">
        <v>1</v>
      </c>
      <c r="H27" s="3"/>
      <c r="I27" s="3" t="s">
        <v>460</v>
      </c>
      <c r="J27" s="21">
        <v>0</v>
      </c>
      <c r="K27" s="9">
        <v>0</v>
      </c>
      <c r="L27" s="34">
        <f t="shared" si="0"/>
        <v>0</v>
      </c>
      <c r="M27" s="34">
        <f t="shared" si="1"/>
        <v>0</v>
      </c>
      <c r="N27" s="35">
        <v>0</v>
      </c>
      <c r="O27" s="34">
        <f t="shared" si="2"/>
        <v>0</v>
      </c>
    </row>
    <row r="28" spans="1:15" s="36" customFormat="1" ht="31.5" customHeight="1" x14ac:dyDescent="0.25">
      <c r="A28" s="78" t="s">
        <v>256</v>
      </c>
      <c r="B28" s="79" t="s">
        <v>452</v>
      </c>
      <c r="C28" s="54" t="s">
        <v>453</v>
      </c>
      <c r="D28" s="86"/>
      <c r="E28" s="86"/>
      <c r="F28" s="87"/>
      <c r="G28" s="4">
        <v>1</v>
      </c>
      <c r="H28" s="3"/>
      <c r="I28" s="3" t="s">
        <v>460</v>
      </c>
      <c r="J28" s="21">
        <v>0</v>
      </c>
      <c r="K28" s="9">
        <v>0</v>
      </c>
      <c r="L28" s="34">
        <f t="shared" si="0"/>
        <v>0</v>
      </c>
      <c r="M28" s="34">
        <f t="shared" si="1"/>
        <v>0</v>
      </c>
      <c r="N28" s="35">
        <v>0</v>
      </c>
      <c r="O28" s="34">
        <f t="shared" si="2"/>
        <v>0</v>
      </c>
    </row>
    <row r="29" spans="1:15" s="36" customFormat="1" ht="30.75" customHeight="1" x14ac:dyDescent="0.25">
      <c r="A29" s="78" t="s">
        <v>258</v>
      </c>
      <c r="B29" s="79" t="s">
        <v>454</v>
      </c>
      <c r="C29" s="54" t="s">
        <v>453</v>
      </c>
      <c r="D29" s="86"/>
      <c r="E29" s="86"/>
      <c r="F29" s="87"/>
      <c r="G29" s="4">
        <v>1</v>
      </c>
      <c r="H29" s="3"/>
      <c r="I29" s="3" t="s">
        <v>460</v>
      </c>
      <c r="J29" s="21">
        <v>0</v>
      </c>
      <c r="K29" s="9">
        <v>0</v>
      </c>
      <c r="L29" s="34">
        <f t="shared" si="0"/>
        <v>0</v>
      </c>
      <c r="M29" s="34">
        <f t="shared" si="1"/>
        <v>0</v>
      </c>
      <c r="N29" s="35">
        <v>0</v>
      </c>
      <c r="O29" s="34">
        <f t="shared" si="2"/>
        <v>0</v>
      </c>
    </row>
    <row r="30" spans="1:15" s="36" customFormat="1" ht="31.5" customHeight="1" x14ac:dyDescent="0.25">
      <c r="A30" s="78" t="s">
        <v>262</v>
      </c>
      <c r="B30" s="79" t="s">
        <v>455</v>
      </c>
      <c r="C30" s="54" t="s">
        <v>456</v>
      </c>
      <c r="D30" s="86"/>
      <c r="E30" s="86"/>
      <c r="F30" s="87"/>
      <c r="G30" s="4">
        <v>1</v>
      </c>
      <c r="H30" s="3"/>
      <c r="I30" s="3" t="s">
        <v>460</v>
      </c>
      <c r="J30" s="21">
        <v>0</v>
      </c>
      <c r="K30" s="9">
        <v>0</v>
      </c>
      <c r="L30" s="34">
        <f t="shared" si="0"/>
        <v>0</v>
      </c>
      <c r="M30" s="34">
        <f t="shared" si="1"/>
        <v>0</v>
      </c>
      <c r="N30" s="35">
        <v>0</v>
      </c>
      <c r="O30" s="34">
        <f t="shared" si="2"/>
        <v>0</v>
      </c>
    </row>
    <row r="31" spans="1:15" s="36" customFormat="1" ht="42.75" customHeight="1" x14ac:dyDescent="0.25">
      <c r="A31" s="78" t="s">
        <v>265</v>
      </c>
      <c r="B31" s="79" t="s">
        <v>457</v>
      </c>
      <c r="C31" s="54" t="s">
        <v>458</v>
      </c>
      <c r="D31" s="80"/>
      <c r="E31" s="80"/>
      <c r="F31" s="81"/>
      <c r="G31" s="4">
        <v>1</v>
      </c>
      <c r="H31" s="3"/>
      <c r="I31" s="3" t="s">
        <v>460</v>
      </c>
      <c r="J31" s="21">
        <v>0</v>
      </c>
      <c r="K31" s="9">
        <v>0</v>
      </c>
      <c r="L31" s="34">
        <f t="shared" si="0"/>
        <v>0</v>
      </c>
      <c r="M31" s="34">
        <f t="shared" si="1"/>
        <v>0</v>
      </c>
      <c r="N31" s="35">
        <v>0</v>
      </c>
      <c r="O31" s="34">
        <f t="shared" si="2"/>
        <v>0</v>
      </c>
    </row>
    <row r="32" spans="1:15" x14ac:dyDescent="0.25">
      <c r="A32" s="5">
        <v>28</v>
      </c>
      <c r="B32" s="104" t="s">
        <v>16</v>
      </c>
      <c r="C32" s="105"/>
      <c r="D32" s="105"/>
      <c r="E32" s="105"/>
      <c r="F32" s="105"/>
      <c r="G32" s="105"/>
      <c r="H32" s="105"/>
      <c r="I32" s="105"/>
      <c r="J32" s="105"/>
      <c r="K32" s="106"/>
      <c r="L32" s="22">
        <f>SUM(L5:L31)</f>
        <v>0</v>
      </c>
      <c r="M32" s="22">
        <f>SUM(M5:M31)</f>
        <v>0</v>
      </c>
      <c r="N32" s="23" t="s">
        <v>17</v>
      </c>
      <c r="O32" s="22">
        <f>SUM(O5:O31)</f>
        <v>0</v>
      </c>
    </row>
    <row r="33" spans="1:15" x14ac:dyDescent="0.25">
      <c r="A33" s="13"/>
      <c r="B33" s="14"/>
      <c r="C33" s="14"/>
      <c r="D33" s="14"/>
      <c r="E33" s="14"/>
      <c r="F33" s="14"/>
      <c r="G33" s="15"/>
      <c r="H33" s="14"/>
      <c r="I33" s="14"/>
      <c r="J33" s="15"/>
      <c r="K33" s="15"/>
      <c r="L33" s="8"/>
      <c r="M33" s="8"/>
      <c r="N33" s="24"/>
      <c r="O33" s="8"/>
    </row>
    <row r="34" spans="1:15" x14ac:dyDescent="0.25">
      <c r="A34" s="13"/>
      <c r="B34" s="14"/>
      <c r="C34" s="14"/>
      <c r="D34" s="14"/>
      <c r="E34" s="14"/>
      <c r="F34" s="14"/>
      <c r="G34" s="15"/>
      <c r="H34" s="14"/>
      <c r="I34" s="14"/>
      <c r="J34" s="15"/>
      <c r="K34" s="15"/>
      <c r="L34" s="8"/>
      <c r="M34" s="8"/>
      <c r="N34" s="24"/>
      <c r="O34" s="8"/>
    </row>
    <row r="35" spans="1:15" x14ac:dyDescent="0.25">
      <c r="A35" s="11" t="s">
        <v>5</v>
      </c>
      <c r="B35" s="1"/>
      <c r="C35" s="1"/>
      <c r="D35" s="12"/>
      <c r="E35" s="2"/>
      <c r="G35" s="8"/>
      <c r="J35" s="10"/>
      <c r="K35" s="8"/>
      <c r="L35" s="8"/>
      <c r="M35" s="8"/>
      <c r="N35" s="24"/>
      <c r="O35" s="8"/>
    </row>
    <row r="36" spans="1:15" x14ac:dyDescent="0.25">
      <c r="G36" s="8"/>
      <c r="J36" s="8"/>
      <c r="K36" s="8"/>
      <c r="L36" s="8"/>
      <c r="M36" s="8"/>
      <c r="N36" s="24"/>
      <c r="O36" s="8"/>
    </row>
    <row r="37" spans="1:15" x14ac:dyDescent="0.25">
      <c r="G37" s="8"/>
      <c r="J37" s="8"/>
      <c r="K37" s="8"/>
      <c r="L37" s="8"/>
      <c r="M37" s="8"/>
      <c r="N37" s="24"/>
      <c r="O37" s="8"/>
    </row>
    <row r="38" spans="1:15" x14ac:dyDescent="0.25">
      <c r="G38" s="8"/>
      <c r="J38" s="8"/>
      <c r="K38" s="8"/>
      <c r="L38" s="8"/>
      <c r="M38" s="8"/>
      <c r="N38" s="24"/>
      <c r="O38" s="8"/>
    </row>
    <row r="39" spans="1:15" x14ac:dyDescent="0.25">
      <c r="G39" s="8"/>
      <c r="J39" s="8"/>
      <c r="K39" s="8"/>
      <c r="L39" s="8"/>
      <c r="M39" s="8"/>
      <c r="N39" s="24"/>
      <c r="O39" s="8"/>
    </row>
    <row r="40" spans="1:15" x14ac:dyDescent="0.25">
      <c r="G40" s="8"/>
      <c r="J40" s="8"/>
      <c r="K40" s="8"/>
      <c r="L40" s="8"/>
      <c r="M40" s="8"/>
      <c r="N40" s="24"/>
      <c r="O40" s="8"/>
    </row>
    <row r="41" spans="1:15" x14ac:dyDescent="0.25">
      <c r="G41" s="8"/>
      <c r="J41" s="8"/>
      <c r="K41" s="8"/>
      <c r="L41" s="8"/>
      <c r="M41" s="8"/>
      <c r="N41" s="24"/>
      <c r="O41" s="8"/>
    </row>
    <row r="42" spans="1:15" x14ac:dyDescent="0.25">
      <c r="G42" s="8"/>
      <c r="J42" s="8"/>
      <c r="K42" s="8"/>
      <c r="L42" s="8"/>
      <c r="M42" s="8"/>
      <c r="N42" s="24"/>
      <c r="O42" s="8"/>
    </row>
    <row r="43" spans="1:15" x14ac:dyDescent="0.25">
      <c r="G43" s="8"/>
      <c r="J43" s="8"/>
      <c r="K43" s="8"/>
      <c r="L43" s="8"/>
      <c r="M43" s="8"/>
      <c r="N43" s="24"/>
      <c r="O43" s="8"/>
    </row>
    <row r="44" spans="1:15" x14ac:dyDescent="0.25">
      <c r="G44" s="8"/>
      <c r="J44" s="8"/>
      <c r="K44" s="8"/>
      <c r="L44" s="8"/>
      <c r="M44" s="8"/>
      <c r="N44" s="24"/>
      <c r="O44" s="8"/>
    </row>
    <row r="45" spans="1:15" x14ac:dyDescent="0.25">
      <c r="G45" s="8"/>
      <c r="J45" s="8"/>
      <c r="K45" s="8"/>
      <c r="L45" s="8"/>
      <c r="M45" s="8"/>
      <c r="N45" s="24"/>
      <c r="O45" s="8"/>
    </row>
    <row r="46" spans="1:15" x14ac:dyDescent="0.25">
      <c r="G46" s="8"/>
      <c r="J46" s="8"/>
      <c r="K46" s="8"/>
      <c r="L46" s="8"/>
      <c r="M46" s="8"/>
      <c r="N46" s="24"/>
      <c r="O46" s="8"/>
    </row>
    <row r="47" spans="1:15" x14ac:dyDescent="0.25">
      <c r="G47" s="8"/>
      <c r="J47" s="8"/>
      <c r="K47" s="8"/>
      <c r="L47" s="8"/>
      <c r="M47" s="8"/>
      <c r="N47" s="24"/>
      <c r="O47" s="8"/>
    </row>
    <row r="48" spans="1:15" x14ac:dyDescent="0.25">
      <c r="G48" s="8"/>
      <c r="J48" s="8"/>
      <c r="K48" s="8"/>
      <c r="L48" s="8"/>
      <c r="M48" s="8"/>
      <c r="N48" s="24"/>
      <c r="O48" s="8"/>
    </row>
    <row r="49" spans="7:15" x14ac:dyDescent="0.25">
      <c r="G49" s="8"/>
      <c r="J49" s="8"/>
      <c r="K49" s="8"/>
      <c r="L49" s="8"/>
      <c r="M49" s="8"/>
      <c r="N49" s="24"/>
      <c r="O49" s="8"/>
    </row>
    <row r="50" spans="7:15" x14ac:dyDescent="0.25">
      <c r="G50" s="8"/>
      <c r="J50" s="8"/>
      <c r="K50" s="8"/>
      <c r="L50" s="8"/>
      <c r="M50" s="8"/>
      <c r="N50" s="24"/>
      <c r="O50" s="8"/>
    </row>
    <row r="51" spans="7:15" x14ac:dyDescent="0.25">
      <c r="G51" s="8"/>
      <c r="J51" s="8"/>
      <c r="K51" s="8"/>
      <c r="L51" s="8"/>
      <c r="M51" s="8"/>
      <c r="N51" s="24"/>
      <c r="O51" s="8"/>
    </row>
    <row r="52" spans="7:15" x14ac:dyDescent="0.25">
      <c r="G52" s="8"/>
      <c r="J52" s="8"/>
      <c r="K52" s="8"/>
      <c r="L52" s="8"/>
      <c r="M52" s="8"/>
      <c r="N52" s="24"/>
      <c r="O52" s="8"/>
    </row>
    <row r="53" spans="7:15" x14ac:dyDescent="0.25">
      <c r="G53" s="8"/>
      <c r="J53" s="8"/>
      <c r="K53" s="8"/>
      <c r="L53" s="8"/>
      <c r="M53" s="8"/>
      <c r="N53" s="24"/>
      <c r="O53" s="8"/>
    </row>
    <row r="54" spans="7:15" x14ac:dyDescent="0.25">
      <c r="G54" s="8"/>
      <c r="J54" s="8"/>
      <c r="K54" s="8"/>
      <c r="L54" s="8"/>
      <c r="M54" s="8"/>
      <c r="N54" s="24"/>
      <c r="O54" s="8"/>
    </row>
    <row r="55" spans="7:15" x14ac:dyDescent="0.25">
      <c r="G55" s="8"/>
      <c r="J55" s="8"/>
      <c r="K55" s="8"/>
      <c r="L55" s="8"/>
      <c r="M55" s="8"/>
      <c r="N55" s="24"/>
      <c r="O55" s="8"/>
    </row>
    <row r="56" spans="7:15" x14ac:dyDescent="0.25">
      <c r="G56" s="8"/>
      <c r="J56" s="8"/>
      <c r="K56" s="8"/>
      <c r="L56" s="8"/>
      <c r="M56" s="8"/>
      <c r="N56" s="24"/>
      <c r="O56" s="8"/>
    </row>
    <row r="57" spans="7:15" x14ac:dyDescent="0.25">
      <c r="G57" s="8"/>
      <c r="J57" s="8"/>
      <c r="K57" s="8"/>
      <c r="L57" s="8"/>
      <c r="M57" s="8"/>
      <c r="N57" s="24"/>
      <c r="O57" s="8"/>
    </row>
    <row r="58" spans="7:15" x14ac:dyDescent="0.25">
      <c r="G58" s="8"/>
      <c r="J58" s="8"/>
      <c r="K58" s="8"/>
      <c r="L58" s="8"/>
      <c r="M58" s="8"/>
      <c r="N58" s="24"/>
      <c r="O58" s="8"/>
    </row>
    <row r="59" spans="7:15" x14ac:dyDescent="0.25">
      <c r="G59" s="8"/>
      <c r="J59" s="8"/>
      <c r="K59" s="8"/>
      <c r="L59" s="8"/>
      <c r="M59" s="8"/>
      <c r="N59" s="24"/>
      <c r="O59" s="8"/>
    </row>
    <row r="60" spans="7:15" x14ac:dyDescent="0.25">
      <c r="G60" s="8"/>
      <c r="J60" s="8"/>
      <c r="K60" s="8"/>
      <c r="L60" s="8"/>
      <c r="M60" s="8"/>
      <c r="N60" s="24"/>
      <c r="O60" s="8"/>
    </row>
    <row r="61" spans="7:15" x14ac:dyDescent="0.25">
      <c r="G61" s="8"/>
      <c r="J61" s="8"/>
      <c r="K61" s="8"/>
      <c r="L61" s="8"/>
      <c r="M61" s="8"/>
      <c r="N61" s="24"/>
      <c r="O61" s="8"/>
    </row>
    <row r="62" spans="7:15" x14ac:dyDescent="0.25">
      <c r="G62" s="8"/>
      <c r="J62" s="8"/>
      <c r="K62" s="8"/>
      <c r="L62" s="8"/>
      <c r="M62" s="8"/>
      <c r="N62" s="24"/>
      <c r="O62" s="8"/>
    </row>
    <row r="63" spans="7:15" x14ac:dyDescent="0.25">
      <c r="G63" s="8"/>
      <c r="J63" s="8"/>
      <c r="K63" s="8"/>
      <c r="L63" s="8"/>
      <c r="M63" s="8"/>
      <c r="N63" s="24"/>
      <c r="O63" s="8"/>
    </row>
    <row r="64" spans="7:15" x14ac:dyDescent="0.25">
      <c r="G64" s="8"/>
      <c r="J64" s="8"/>
      <c r="K64" s="8"/>
      <c r="L64" s="8"/>
      <c r="M64" s="8"/>
      <c r="N64" s="24"/>
      <c r="O64" s="8"/>
    </row>
    <row r="65" spans="7:15" x14ac:dyDescent="0.25">
      <c r="G65" s="8"/>
      <c r="J65" s="8"/>
      <c r="K65" s="8"/>
      <c r="L65" s="8"/>
      <c r="M65" s="8"/>
      <c r="N65" s="24"/>
      <c r="O65" s="8"/>
    </row>
    <row r="66" spans="7:15" x14ac:dyDescent="0.25">
      <c r="G66" s="8"/>
      <c r="J66" s="8"/>
      <c r="K66" s="8"/>
      <c r="L66" s="8"/>
      <c r="M66" s="8"/>
      <c r="N66" s="24"/>
      <c r="O66" s="8"/>
    </row>
    <row r="67" spans="7:15" x14ac:dyDescent="0.25">
      <c r="G67" s="8"/>
      <c r="J67" s="8"/>
      <c r="K67" s="8"/>
      <c r="L67" s="8"/>
      <c r="M67" s="8"/>
      <c r="N67" s="24"/>
      <c r="O67" s="8"/>
    </row>
    <row r="68" spans="7:15" x14ac:dyDescent="0.25">
      <c r="G68" s="8"/>
      <c r="J68" s="8"/>
      <c r="K68" s="8"/>
      <c r="L68" s="8"/>
      <c r="M68" s="8"/>
      <c r="N68" s="24"/>
      <c r="O68" s="8"/>
    </row>
    <row r="69" spans="7:15" x14ac:dyDescent="0.25">
      <c r="G69" s="8"/>
      <c r="J69" s="8"/>
      <c r="K69" s="8"/>
      <c r="L69" s="8"/>
      <c r="M69" s="8"/>
      <c r="N69" s="24"/>
      <c r="O69" s="8"/>
    </row>
    <row r="70" spans="7:15" x14ac:dyDescent="0.25">
      <c r="G70" s="8"/>
      <c r="J70" s="8"/>
      <c r="K70" s="8"/>
      <c r="L70" s="8"/>
      <c r="M70" s="8"/>
      <c r="N70" s="24"/>
      <c r="O70" s="8"/>
    </row>
    <row r="71" spans="7:15" x14ac:dyDescent="0.25">
      <c r="G71" s="8"/>
      <c r="J71" s="8"/>
      <c r="K71" s="8"/>
      <c r="L71" s="8"/>
      <c r="M71" s="8"/>
      <c r="N71" s="24"/>
      <c r="O71" s="8"/>
    </row>
    <row r="72" spans="7:15" x14ac:dyDescent="0.25">
      <c r="G72" s="8"/>
      <c r="J72" s="8"/>
      <c r="K72" s="8"/>
      <c r="L72" s="8"/>
      <c r="M72" s="8"/>
      <c r="N72" s="24"/>
      <c r="O72" s="8"/>
    </row>
    <row r="73" spans="7:15" x14ac:dyDescent="0.25">
      <c r="G73" s="8"/>
      <c r="J73" s="8"/>
      <c r="K73" s="8"/>
      <c r="L73" s="8"/>
      <c r="M73" s="8"/>
      <c r="N73" s="24"/>
      <c r="O73" s="8"/>
    </row>
    <row r="74" spans="7:15" x14ac:dyDescent="0.25">
      <c r="G74" s="8"/>
      <c r="J74" s="8"/>
      <c r="K74" s="8"/>
      <c r="L74" s="8"/>
      <c r="M74" s="8"/>
      <c r="N74" s="24"/>
      <c r="O74" s="8"/>
    </row>
    <row r="75" spans="7:15" x14ac:dyDescent="0.25">
      <c r="G75" s="8"/>
      <c r="J75" s="8"/>
      <c r="K75" s="8"/>
      <c r="L75" s="8"/>
      <c r="M75" s="8"/>
      <c r="N75" s="24"/>
      <c r="O75" s="8"/>
    </row>
    <row r="76" spans="7:15" x14ac:dyDescent="0.25">
      <c r="G76" s="8"/>
      <c r="J76" s="8"/>
      <c r="K76" s="8"/>
      <c r="L76" s="8"/>
      <c r="M76" s="8"/>
      <c r="N76" s="24"/>
      <c r="O76" s="8"/>
    </row>
    <row r="77" spans="7:15" x14ac:dyDescent="0.25">
      <c r="G77" s="8"/>
      <c r="J77" s="8"/>
      <c r="K77" s="8"/>
      <c r="L77" s="8"/>
      <c r="M77" s="8"/>
      <c r="N77" s="24"/>
      <c r="O77" s="8"/>
    </row>
    <row r="78" spans="7:15" x14ac:dyDescent="0.25">
      <c r="G78" s="8"/>
      <c r="J78" s="8"/>
      <c r="K78" s="8"/>
      <c r="L78" s="8"/>
      <c r="M78" s="8"/>
      <c r="N78" s="24"/>
      <c r="O78" s="8"/>
    </row>
    <row r="79" spans="7:15" x14ac:dyDescent="0.25">
      <c r="G79" s="8"/>
      <c r="J79" s="8"/>
      <c r="K79" s="8"/>
      <c r="L79" s="8"/>
      <c r="M79" s="8"/>
      <c r="N79" s="24"/>
      <c r="O79" s="8"/>
    </row>
    <row r="80" spans="7:15" x14ac:dyDescent="0.25">
      <c r="G80" s="8"/>
      <c r="J80" s="8"/>
      <c r="K80" s="8"/>
      <c r="L80" s="8"/>
      <c r="M80" s="8"/>
      <c r="N80" s="24"/>
      <c r="O80" s="8"/>
    </row>
    <row r="81" spans="7:15" x14ac:dyDescent="0.25">
      <c r="G81" s="8"/>
      <c r="J81" s="8"/>
      <c r="K81" s="8"/>
      <c r="L81" s="8"/>
      <c r="M81" s="8"/>
      <c r="N81" s="24"/>
      <c r="O81" s="8"/>
    </row>
    <row r="82" spans="7:15" x14ac:dyDescent="0.25">
      <c r="G82" s="8"/>
      <c r="J82" s="8"/>
      <c r="K82" s="8"/>
      <c r="L82" s="8"/>
      <c r="M82" s="8"/>
      <c r="N82" s="24"/>
      <c r="O82" s="8"/>
    </row>
    <row r="83" spans="7:15" x14ac:dyDescent="0.25">
      <c r="G83" s="8"/>
      <c r="J83" s="8"/>
      <c r="K83" s="8"/>
      <c r="L83" s="8"/>
      <c r="M83" s="8"/>
      <c r="N83" s="24"/>
      <c r="O83" s="8"/>
    </row>
    <row r="84" spans="7:15" x14ac:dyDescent="0.25">
      <c r="G84" s="8"/>
      <c r="J84" s="8"/>
      <c r="K84" s="8"/>
      <c r="L84" s="8"/>
      <c r="M84" s="8"/>
      <c r="N84" s="24"/>
      <c r="O84" s="8"/>
    </row>
    <row r="85" spans="7:15" x14ac:dyDescent="0.25">
      <c r="G85" s="8"/>
      <c r="J85" s="8"/>
      <c r="K85" s="8"/>
      <c r="L85" s="8"/>
      <c r="M85" s="8"/>
      <c r="N85" s="24"/>
      <c r="O85" s="8"/>
    </row>
    <row r="86" spans="7:15" x14ac:dyDescent="0.25">
      <c r="G86" s="8"/>
      <c r="J86" s="8"/>
      <c r="K86" s="8"/>
      <c r="L86" s="8"/>
      <c r="M86" s="8"/>
      <c r="N86" s="24"/>
      <c r="O86" s="8"/>
    </row>
    <row r="87" spans="7:15" x14ac:dyDescent="0.25">
      <c r="G87" s="8"/>
      <c r="J87" s="8"/>
      <c r="K87" s="8"/>
      <c r="L87" s="8"/>
      <c r="M87" s="8"/>
      <c r="N87" s="24"/>
      <c r="O87" s="8"/>
    </row>
    <row r="88" spans="7:15" x14ac:dyDescent="0.25">
      <c r="G88" s="8"/>
      <c r="J88" s="8"/>
      <c r="K88" s="8"/>
      <c r="L88" s="8"/>
      <c r="M88" s="8"/>
      <c r="N88" s="24"/>
      <c r="O88" s="8"/>
    </row>
    <row r="89" spans="7:15" x14ac:dyDescent="0.25">
      <c r="G89" s="8"/>
      <c r="J89" s="8"/>
      <c r="K89" s="8"/>
      <c r="L89" s="8"/>
      <c r="M89" s="8"/>
      <c r="N89" s="24"/>
      <c r="O89" s="8"/>
    </row>
    <row r="90" spans="7:15" x14ac:dyDescent="0.25">
      <c r="G90" s="8"/>
      <c r="J90" s="8"/>
      <c r="K90" s="8"/>
      <c r="L90" s="8"/>
      <c r="M90" s="8"/>
      <c r="N90" s="24"/>
      <c r="O90" s="8"/>
    </row>
    <row r="91" spans="7:15" x14ac:dyDescent="0.25">
      <c r="G91" s="8"/>
      <c r="J91" s="8"/>
      <c r="K91" s="8"/>
      <c r="L91" s="8"/>
      <c r="M91" s="8"/>
      <c r="N91" s="24"/>
      <c r="O91" s="8"/>
    </row>
    <row r="92" spans="7:15" x14ac:dyDescent="0.25">
      <c r="G92" s="8"/>
      <c r="J92" s="8"/>
      <c r="K92" s="8"/>
      <c r="L92" s="8"/>
      <c r="M92" s="8"/>
      <c r="N92" s="24"/>
      <c r="O92" s="8"/>
    </row>
    <row r="93" spans="7:15" x14ac:dyDescent="0.25">
      <c r="G93" s="8"/>
      <c r="J93" s="8"/>
      <c r="K93" s="8"/>
      <c r="L93" s="8"/>
      <c r="M93" s="8"/>
      <c r="N93" s="24"/>
      <c r="O93" s="8"/>
    </row>
    <row r="94" spans="7:15" x14ac:dyDescent="0.25">
      <c r="G94" s="8"/>
      <c r="J94" s="8"/>
      <c r="K94" s="8"/>
      <c r="L94" s="8"/>
      <c r="M94" s="8"/>
      <c r="N94" s="24"/>
      <c r="O94" s="8"/>
    </row>
    <row r="95" spans="7:15" x14ac:dyDescent="0.25">
      <c r="G95" s="8"/>
      <c r="J95" s="8"/>
      <c r="K95" s="8"/>
      <c r="L95" s="8"/>
      <c r="M95" s="8"/>
      <c r="N95" s="24"/>
      <c r="O95" s="8"/>
    </row>
    <row r="96" spans="7:15" x14ac:dyDescent="0.25">
      <c r="G96" s="8"/>
      <c r="J96" s="8"/>
      <c r="K96" s="8"/>
      <c r="L96" s="8"/>
      <c r="M96" s="8"/>
      <c r="N96" s="24"/>
      <c r="O96" s="8"/>
    </row>
    <row r="97" spans="7:15" x14ac:dyDescent="0.25">
      <c r="G97" s="8"/>
      <c r="J97" s="8"/>
      <c r="K97" s="8"/>
      <c r="L97" s="8"/>
      <c r="M97" s="8"/>
      <c r="N97" s="24"/>
      <c r="O97" s="8"/>
    </row>
    <row r="98" spans="7:15" x14ac:dyDescent="0.25">
      <c r="G98" s="8"/>
      <c r="J98" s="8"/>
      <c r="K98" s="8"/>
      <c r="L98" s="8"/>
      <c r="M98" s="8"/>
      <c r="N98" s="24"/>
      <c r="O98" s="8"/>
    </row>
    <row r="99" spans="7:15" x14ac:dyDescent="0.25">
      <c r="G99" s="8"/>
      <c r="J99" s="8"/>
      <c r="K99" s="8"/>
      <c r="L99" s="8"/>
      <c r="M99" s="8"/>
      <c r="N99" s="24"/>
      <c r="O99" s="8"/>
    </row>
    <row r="100" spans="7:15" x14ac:dyDescent="0.25">
      <c r="G100" s="8"/>
      <c r="J100" s="8"/>
      <c r="K100" s="8"/>
      <c r="L100" s="8"/>
      <c r="M100" s="8"/>
      <c r="N100" s="24"/>
      <c r="O100" s="8"/>
    </row>
    <row r="101" spans="7:15" x14ac:dyDescent="0.25">
      <c r="G101" s="8"/>
      <c r="J101" s="8"/>
      <c r="K101" s="8"/>
      <c r="L101" s="8"/>
      <c r="M101" s="8"/>
      <c r="N101" s="24"/>
      <c r="O101" s="8"/>
    </row>
  </sheetData>
  <mergeCells count="1">
    <mergeCell ref="B32:K32"/>
  </mergeCells>
  <pageMargins left="0.7" right="0.7" top="0.75" bottom="0.75" header="0.3" footer="0.3"/>
  <pageSetup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3"/>
  <sheetViews>
    <sheetView tabSelected="1" workbookViewId="0">
      <selection activeCell="G11" sqref="G11"/>
    </sheetView>
  </sheetViews>
  <sheetFormatPr defaultRowHeight="15" x14ac:dyDescent="0.25"/>
  <cols>
    <col min="1" max="1" width="42" customWidth="1"/>
    <col min="2" max="2" width="26.5703125" customWidth="1"/>
    <col min="3" max="3" width="27.28515625" customWidth="1"/>
  </cols>
  <sheetData>
    <row r="1" spans="1:3" ht="54.75" customHeight="1" thickBot="1" x14ac:dyDescent="0.35">
      <c r="A1" s="94" t="s">
        <v>473</v>
      </c>
      <c r="B1" s="50"/>
      <c r="C1" s="50"/>
    </row>
    <row r="2" spans="1:3" ht="15.75" thickBot="1" x14ac:dyDescent="0.3">
      <c r="A2" s="95"/>
      <c r="B2" s="96" t="s">
        <v>474</v>
      </c>
      <c r="C2" s="96" t="s">
        <v>475</v>
      </c>
    </row>
    <row r="3" spans="1:3" ht="15.75" thickBot="1" x14ac:dyDescent="0.3">
      <c r="A3" s="97" t="s">
        <v>465</v>
      </c>
      <c r="B3" s="98"/>
      <c r="C3" s="98"/>
    </row>
    <row r="4" spans="1:3" ht="15.75" thickBot="1" x14ac:dyDescent="0.3">
      <c r="A4" s="103" t="s">
        <v>466</v>
      </c>
      <c r="B4" s="98"/>
      <c r="C4" s="98"/>
    </row>
    <row r="5" spans="1:3" ht="15.75" thickBot="1" x14ac:dyDescent="0.3">
      <c r="A5" s="97" t="s">
        <v>467</v>
      </c>
      <c r="B5" s="98"/>
      <c r="C5" s="98"/>
    </row>
    <row r="6" spans="1:3" ht="15.75" thickBot="1" x14ac:dyDescent="0.3">
      <c r="A6" s="97" t="s">
        <v>468</v>
      </c>
      <c r="B6" s="98"/>
      <c r="C6" s="98"/>
    </row>
    <row r="7" spans="1:3" ht="15.75" thickBot="1" x14ac:dyDescent="0.3">
      <c r="A7" s="97" t="s">
        <v>469</v>
      </c>
      <c r="B7" s="98"/>
      <c r="C7" s="98"/>
    </row>
    <row r="8" spans="1:3" ht="15.75" thickBot="1" x14ac:dyDescent="0.3">
      <c r="A8" s="97" t="s">
        <v>470</v>
      </c>
      <c r="B8" s="98"/>
      <c r="C8" s="98"/>
    </row>
    <row r="9" spans="1:3" ht="15.75" thickBot="1" x14ac:dyDescent="0.3">
      <c r="A9" s="97" t="s">
        <v>471</v>
      </c>
      <c r="B9" s="98"/>
      <c r="C9" s="98"/>
    </row>
    <row r="10" spans="1:3" ht="15.75" thickBot="1" x14ac:dyDescent="0.3">
      <c r="A10" s="97" t="s">
        <v>472</v>
      </c>
      <c r="B10" s="99"/>
      <c r="C10" s="99"/>
    </row>
    <row r="11" spans="1:3" ht="15.75" thickBot="1" x14ac:dyDescent="0.3">
      <c r="A11" s="100" t="s">
        <v>16</v>
      </c>
      <c r="B11" s="101"/>
      <c r="C11" s="102"/>
    </row>
    <row r="12" spans="1:3" x14ac:dyDescent="0.25">
      <c r="A12" s="50"/>
      <c r="B12" s="50"/>
      <c r="C12" s="50"/>
    </row>
    <row r="13" spans="1:3" x14ac:dyDescent="0.25">
      <c r="A13" s="50"/>
      <c r="B13" s="50"/>
      <c r="C13" s="50"/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6AB73FD46FA6A1469E593F8F0EDD3D71" ma:contentTypeVersion="0" ma:contentTypeDescription="SWPP2 Dokument bazowy" ma:contentTypeScope="" ma:versionID="315ec577aea85c556d35c5073a910ed9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Załącznik nr 2B do SWZ Formularz_prasa papierowa_GIEK.xlsx</dmsv2BaseFileName>
    <dmsv2BaseDisplayName xmlns="http://schemas.microsoft.com/sharepoint/v3">Załącznik nr 2B do SWZ Formularz_prasa papierowa_GIEK</dmsv2BaseDisplayName>
    <dmsv2SWPP2ObjectNumber xmlns="http://schemas.microsoft.com/sharepoint/v3">POST/PGE/W/DZ/00192/2022                          </dmsv2SWPP2ObjectNumber>
    <dmsv2SWPP2SumMD5 xmlns="http://schemas.microsoft.com/sharepoint/v3">948cfabf7602985c35cd56122397010d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553845</dmsv2SWPP2IDSWPP2>
    <dmsv2SWPP2MimeType xmlns="http://schemas.microsoft.com/sharepoint/v3">application/vnd.openxmlformats-officedocument.spreadsheetml.sheet</dmsv2SWPP2MimeType>
    <dmsv2SWPP2SubObjectName xmlns="http://schemas.microsoft.com/sharepoint/v3">SIWZ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13779290</dmsv2BaseClientSystemDocumentID>
    <dmsv2BaseModifiedByID xmlns="http://schemas.microsoft.com/sharepoint/v3">10212464</dmsv2BaseModifiedByID>
    <dmsv2BaseCreatedByID xmlns="http://schemas.microsoft.com/sharepoint/v3">10212464</dmsv2BaseCreatedByID>
    <dmsv2SWPP2ObjectDepartment xmlns="http://schemas.microsoft.com/sharepoint/v3">000000010001000000010009</dmsv2SWPP2ObjectDepartment>
    <dmsv2SWPP2ObjectName xmlns="http://schemas.microsoft.com/sharepoint/v3">Postępowanie</dmsv2SWPP2ObjectName>
    <_dlc_DocId xmlns="a19cb1c7-c5c7-46d4-85ae-d83685407bba">KM77HKJTQF6T-484145239-500</_dlc_DocId>
    <_dlc_DocIdUrl xmlns="a19cb1c7-c5c7-46d4-85ae-d83685407bba">
      <Url>https://swpp2.dms.gkpge.pl/sites/17/_layouts/15/DocIdRedir.aspx?ID=KM77HKJTQF6T-484145239-500</Url>
      <Description>KM77HKJTQF6T-484145239-500</Description>
    </_dlc_DocIdUrl>
  </documentManagement>
</p:properties>
</file>

<file path=customXml/itemProps1.xml><?xml version="1.0" encoding="utf-8"?>
<ds:datastoreItem xmlns:ds="http://schemas.openxmlformats.org/officeDocument/2006/customXml" ds:itemID="{D8500BDB-9A50-41FD-89BA-5CEBB734E13F}"/>
</file>

<file path=customXml/itemProps2.xml><?xml version="1.0" encoding="utf-8"?>
<ds:datastoreItem xmlns:ds="http://schemas.openxmlformats.org/officeDocument/2006/customXml" ds:itemID="{0539DBEF-1AE4-49A1-B593-C4C8E24644F3}"/>
</file>

<file path=customXml/itemProps3.xml><?xml version="1.0" encoding="utf-8"?>
<ds:datastoreItem xmlns:ds="http://schemas.openxmlformats.org/officeDocument/2006/customXml" ds:itemID="{C1DBCE3C-8FB3-4F45-A885-C3958FF3DA21}"/>
</file>

<file path=customXml/itemProps4.xml><?xml version="1.0" encoding="utf-8"?>
<ds:datastoreItem xmlns:ds="http://schemas.openxmlformats.org/officeDocument/2006/customXml" ds:itemID="{A9F82631-20A8-4BDC-9953-871ED777C23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9</vt:i4>
      </vt:variant>
    </vt:vector>
  </HeadingPairs>
  <TitlesOfParts>
    <vt:vector size="9" baseType="lpstr">
      <vt:lpstr>CSS</vt:lpstr>
      <vt:lpstr>KWB</vt:lpstr>
      <vt:lpstr>KWT</vt:lpstr>
      <vt:lpstr>ELB</vt:lpstr>
      <vt:lpstr>ELT</vt:lpstr>
      <vt:lpstr>ELO</vt:lpstr>
      <vt:lpstr>ELD</vt:lpstr>
      <vt:lpstr>ELR</vt:lpstr>
      <vt:lpstr>PGE GiEK S.A.</vt:lpstr>
    </vt:vector>
  </TitlesOfParts>
  <Company>GK PGE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Ptasińska Monika [PGE S.A.]</dc:creator>
  <cp:lastModifiedBy>Dąbrowska Małgorzata [PGE GiEK S.A.]</cp:lastModifiedBy>
  <cp:lastPrinted>2020-06-16T07:24:25Z</cp:lastPrinted>
  <dcterms:created xsi:type="dcterms:W3CDTF">2014-08-21T13:22:05Z</dcterms:created>
  <dcterms:modified xsi:type="dcterms:W3CDTF">2022-06-21T11:07:59Z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0x01018910006AB73FD46FA6A1469E593F8F0EDD3D71</vt:lpwstr>
  </property>
  <property fmtid="{D5CDD505-2E9C-101B-9397-08002B2CF9AE}" pid="3" name="_dlc_DocIdItemGuid">
    <vt:lpwstr>16310906-0beb-47e0-8553-4feef8eda30b</vt:lpwstr>
  </property>
</Properties>
</file>