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Joanna Rawa\2022\PRASA_WSPÓLNE_2022\SWZ\22-06-2022\Formularze cenowe\"/>
    </mc:Choice>
  </mc:AlternateContent>
  <bookViews>
    <workbookView xWindow="120" yWindow="36" windowWidth="20376" windowHeight="10800"/>
  </bookViews>
  <sheets>
    <sheet name="PGE SYS _prasa papierowa" sheetId="1" r:id="rId1"/>
  </sheets>
  <definedNames>
    <definedName name="_xlnm._FilterDatabase" localSheetId="0" hidden="1">'PGE SYS _prasa papierowa'!$A$4:$K$4</definedName>
  </definedNames>
  <calcPr calcId="162913"/>
</workbook>
</file>

<file path=xl/calcChain.xml><?xml version="1.0" encoding="utf-8"?>
<calcChain xmlns="http://schemas.openxmlformats.org/spreadsheetml/2006/main">
  <c r="L5" i="1" l="1"/>
  <c r="M5" i="1" s="1"/>
  <c r="O5" i="1" s="1"/>
  <c r="L6" i="1"/>
  <c r="M6" i="1" s="1"/>
  <c r="O6" i="1" s="1"/>
  <c r="L7" i="1"/>
  <c r="M7" i="1" s="1"/>
  <c r="O7" i="1" s="1"/>
  <c r="L8" i="1" l="1"/>
  <c r="O8" i="1"/>
  <c r="M8" i="1"/>
</calcChain>
</file>

<file path=xl/sharedStrings.xml><?xml version="1.0" encoding="utf-8"?>
<sst xmlns="http://schemas.openxmlformats.org/spreadsheetml/2006/main" count="30" uniqueCount="28">
  <si>
    <t>Lp.</t>
  </si>
  <si>
    <t>Nazwa</t>
  </si>
  <si>
    <t>Wydawnictwo</t>
  </si>
  <si>
    <t>Index</t>
  </si>
  <si>
    <t>Adres dostawy (ulica, kod pocztowy, miejscowość)</t>
  </si>
  <si>
    <t>* Należy zaznaczyć, wpisując „TAK”,  czasopisma oferowane w pakiecie z bezpłatną wersją elektroniczną online</t>
  </si>
  <si>
    <t>Wersja elektroniczna bezpłatana*</t>
  </si>
  <si>
    <t xml:space="preserve">Mutacja </t>
  </si>
  <si>
    <t>Liczba egz.</t>
  </si>
  <si>
    <t>j.m.</t>
  </si>
  <si>
    <t>Cena jednostkowa netto jednego wydania</t>
  </si>
  <si>
    <t>Liczba wydań
w roku</t>
  </si>
  <si>
    <t>Cena netto jednego egzemplarza za rok</t>
  </si>
  <si>
    <t xml:space="preserve">Wartość  netto      (liczba x cena jednostkowa netto)   </t>
  </si>
  <si>
    <t>%VAT</t>
  </si>
  <si>
    <t xml:space="preserve">Wartość Brutto </t>
  </si>
  <si>
    <t>Razem</t>
  </si>
  <si>
    <t>nd</t>
  </si>
  <si>
    <t>Formularz cenowy - prasa paierowa</t>
  </si>
  <si>
    <t>Rzeczpospolita</t>
  </si>
  <si>
    <t>Gremi Media S.A.</t>
  </si>
  <si>
    <t>szt</t>
  </si>
  <si>
    <t>PGE Systemy</t>
  </si>
  <si>
    <t>PGE Systemy S.A., ul. Sienna 39, 00-121 Warszawa</t>
  </si>
  <si>
    <t>Pils Biznesu</t>
  </si>
  <si>
    <t>Bonnier Business (Polska) S.A.</t>
  </si>
  <si>
    <t>Dziennik Gazeta Prawna</t>
  </si>
  <si>
    <t>Infor Biznes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</si>
</sst>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left"/>
    </xf>
    <xf numFmtId="0" fontId="0" fillId="0" borderId="0" xfId="0" applyAlignment="1"/>
    <xf numFmtId="3" fontId="1" fillId="3" borderId="1" xfId="0" applyNumberFormat="1" applyFont="1" applyFill="1" applyBorder="1" applyAlignment="1"/>
    <xf numFmtId="3" fontId="0" fillId="0" borderId="0" xfId="0" applyNumberFormat="1" applyAlignment="1"/>
    <xf numFmtId="0" fontId="4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/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0" fontId="7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wrapText="1"/>
    </xf>
    <xf numFmtId="2" fontId="0" fillId="0" borderId="1" xfId="0" applyNumberFormat="1" applyBorder="1" applyAlignment="1"/>
    <xf numFmtId="10" fontId="0" fillId="0" borderId="1" xfId="0" applyNumberFormat="1" applyBorder="1" applyAlignment="1"/>
    <xf numFmtId="10" fontId="0" fillId="0" borderId="0" xfId="0" applyNumberFormat="1" applyAlignment="1"/>
    <xf numFmtId="0" fontId="8" fillId="0" borderId="0" xfId="0" applyFont="1"/>
    <xf numFmtId="0" fontId="9" fillId="0" borderId="0" xfId="0" applyFont="1"/>
    <xf numFmtId="0" fontId="6" fillId="0" borderId="2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4" xfId="0" applyFont="1" applyBorder="1" applyAlignment="1">
      <alignment horizontal="right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topLeftCell="A2" zoomScale="80" zoomScaleNormal="80" workbookViewId="0">
      <selection activeCell="O15" sqref="O15"/>
    </sheetView>
  </sheetViews>
  <sheetFormatPr defaultRowHeight="14.4" x14ac:dyDescent="0.3"/>
  <cols>
    <col min="1" max="1" width="5.5546875" customWidth="1"/>
    <col min="2" max="2" width="26.5546875" customWidth="1"/>
    <col min="3" max="3" width="25.5546875" customWidth="1"/>
    <col min="4" max="5" width="9.5546875" customWidth="1"/>
    <col min="6" max="6" width="11.109375" customWidth="1"/>
    <col min="7" max="7" width="7.5546875" style="9" customWidth="1"/>
    <col min="8" max="8" width="5.5546875" customWidth="1"/>
    <col min="9" max="9" width="22.5546875" customWidth="1"/>
    <col min="10" max="10" width="11.109375" style="9" customWidth="1"/>
    <col min="11" max="11" width="7.5546875" style="9" customWidth="1"/>
    <col min="12" max="12" width="10.44140625" style="9" customWidth="1"/>
    <col min="13" max="13" width="11.109375" style="9" customWidth="1"/>
    <col min="14" max="14" width="6.5546875" style="25" customWidth="1"/>
    <col min="15" max="15" width="13.88671875" style="9" customWidth="1"/>
  </cols>
  <sheetData>
    <row r="1" spans="1:15" ht="22.8" x14ac:dyDescent="0.4">
      <c r="B1" s="27" t="s">
        <v>18</v>
      </c>
    </row>
    <row r="2" spans="1:15" ht="22.8" x14ac:dyDescent="0.4">
      <c r="B2" s="27"/>
    </row>
    <row r="3" spans="1:15" ht="17.399999999999999" x14ac:dyDescent="0.3">
      <c r="B3" s="26" t="s">
        <v>22</v>
      </c>
    </row>
    <row r="4" spans="1:15" ht="75.75" customHeight="1" x14ac:dyDescent="0.3">
      <c r="A4" s="17" t="s">
        <v>0</v>
      </c>
      <c r="B4" s="17" t="s">
        <v>1</v>
      </c>
      <c r="C4" s="17" t="s">
        <v>2</v>
      </c>
      <c r="D4" s="17" t="s">
        <v>3</v>
      </c>
      <c r="E4" s="17" t="s">
        <v>7</v>
      </c>
      <c r="F4" s="17" t="s">
        <v>6</v>
      </c>
      <c r="G4" s="17" t="s">
        <v>8</v>
      </c>
      <c r="H4" s="17" t="s">
        <v>9</v>
      </c>
      <c r="I4" s="17" t="s">
        <v>4</v>
      </c>
      <c r="J4" s="18" t="s">
        <v>10</v>
      </c>
      <c r="K4" s="18" t="s">
        <v>11</v>
      </c>
      <c r="L4" s="18" t="s">
        <v>12</v>
      </c>
      <c r="M4" s="19" t="s">
        <v>13</v>
      </c>
      <c r="N4" s="20" t="s">
        <v>14</v>
      </c>
      <c r="O4" s="21" t="s">
        <v>15</v>
      </c>
    </row>
    <row r="5" spans="1:15" ht="45.75" customHeight="1" x14ac:dyDescent="0.3">
      <c r="A5" s="7">
        <v>1</v>
      </c>
      <c r="B5" s="3" t="s">
        <v>19</v>
      </c>
      <c r="C5" s="3" t="s">
        <v>20</v>
      </c>
      <c r="D5" s="4"/>
      <c r="E5" s="5"/>
      <c r="F5" s="5"/>
      <c r="G5" s="6">
        <v>1</v>
      </c>
      <c r="H5" s="5" t="s">
        <v>21</v>
      </c>
      <c r="I5" s="5" t="s">
        <v>23</v>
      </c>
      <c r="J5" s="22">
        <v>0</v>
      </c>
      <c r="K5" s="10">
        <v>0</v>
      </c>
      <c r="L5" s="23">
        <f t="shared" ref="L5:L7" si="0">K5*J5</f>
        <v>0</v>
      </c>
      <c r="M5" s="23">
        <f t="shared" ref="M5:M7" si="1">ROUND(L5*G5,2)</f>
        <v>0</v>
      </c>
      <c r="N5" s="24">
        <v>0</v>
      </c>
      <c r="O5" s="23">
        <f t="shared" ref="O5:O7" si="2">ROUND(M5*(1+N5),2)</f>
        <v>0</v>
      </c>
    </row>
    <row r="6" spans="1:15" ht="45.75" customHeight="1" x14ac:dyDescent="0.3">
      <c r="A6" s="7">
        <v>2</v>
      </c>
      <c r="B6" s="3" t="s">
        <v>24</v>
      </c>
      <c r="C6" s="3" t="s">
        <v>25</v>
      </c>
      <c r="D6" s="4"/>
      <c r="E6" s="6"/>
      <c r="F6" s="6"/>
      <c r="G6" s="6">
        <v>1</v>
      </c>
      <c r="H6" s="5"/>
      <c r="I6" s="5" t="s">
        <v>23</v>
      </c>
      <c r="J6" s="22">
        <v>0</v>
      </c>
      <c r="K6" s="10">
        <v>0</v>
      </c>
      <c r="L6" s="23">
        <f t="shared" si="0"/>
        <v>0</v>
      </c>
      <c r="M6" s="23">
        <f t="shared" si="1"/>
        <v>0</v>
      </c>
      <c r="N6" s="24">
        <v>0</v>
      </c>
      <c r="O6" s="23">
        <f t="shared" si="2"/>
        <v>0</v>
      </c>
    </row>
    <row r="7" spans="1:15" ht="42.75" customHeight="1" x14ac:dyDescent="0.3">
      <c r="A7" s="7">
        <v>3</v>
      </c>
      <c r="B7" s="3" t="s">
        <v>26</v>
      </c>
      <c r="C7" s="3" t="s">
        <v>27</v>
      </c>
      <c r="D7" s="4"/>
      <c r="E7" s="8"/>
      <c r="F7" s="8"/>
      <c r="G7" s="5">
        <v>1</v>
      </c>
      <c r="H7" s="5"/>
      <c r="I7" s="5" t="s">
        <v>23</v>
      </c>
      <c r="J7" s="22">
        <v>0</v>
      </c>
      <c r="K7" s="10">
        <v>0</v>
      </c>
      <c r="L7" s="23">
        <f t="shared" si="0"/>
        <v>0</v>
      </c>
      <c r="M7" s="23">
        <f t="shared" si="1"/>
        <v>0</v>
      </c>
      <c r="N7" s="24">
        <v>0</v>
      </c>
      <c r="O7" s="23">
        <f t="shared" si="2"/>
        <v>0</v>
      </c>
    </row>
    <row r="8" spans="1:15" x14ac:dyDescent="0.3">
      <c r="A8" s="7">
        <v>4</v>
      </c>
      <c r="B8" s="28" t="s">
        <v>16</v>
      </c>
      <c r="C8" s="29"/>
      <c r="D8" s="29"/>
      <c r="E8" s="29"/>
      <c r="F8" s="29"/>
      <c r="G8" s="29"/>
      <c r="H8" s="29"/>
      <c r="I8" s="29"/>
      <c r="J8" s="29"/>
      <c r="K8" s="30"/>
      <c r="L8" s="23">
        <f>SUM(L5:L7)</f>
        <v>0</v>
      </c>
      <c r="M8" s="23">
        <f>SUM(M5:M7)</f>
        <v>0</v>
      </c>
      <c r="N8" s="24" t="s">
        <v>17</v>
      </c>
      <c r="O8" s="23">
        <f>SUM(O5:O7)</f>
        <v>0</v>
      </c>
    </row>
    <row r="9" spans="1:15" x14ac:dyDescent="0.3">
      <c r="A9" s="14"/>
      <c r="B9" s="15"/>
      <c r="C9" s="15"/>
      <c r="D9" s="15"/>
      <c r="E9" s="15"/>
      <c r="F9" s="15"/>
      <c r="G9" s="16"/>
      <c r="H9" s="15"/>
      <c r="I9" s="15"/>
      <c r="J9" s="16"/>
      <c r="K9" s="16"/>
    </row>
    <row r="10" spans="1:15" x14ac:dyDescent="0.3">
      <c r="A10" s="14"/>
      <c r="B10" s="15"/>
      <c r="C10" s="15"/>
      <c r="D10" s="15"/>
      <c r="E10" s="15"/>
      <c r="F10" s="15"/>
      <c r="G10" s="16"/>
      <c r="H10" s="15"/>
      <c r="I10" s="15"/>
      <c r="J10" s="16"/>
      <c r="K10" s="16"/>
    </row>
    <row r="11" spans="1:15" x14ac:dyDescent="0.3">
      <c r="A11" s="12" t="s">
        <v>5</v>
      </c>
      <c r="B11" s="1"/>
      <c r="C11" s="1"/>
      <c r="D11" s="13"/>
      <c r="E11" s="2"/>
      <c r="J11" s="11"/>
    </row>
  </sheetData>
  <autoFilter ref="A4:K4"/>
  <mergeCells count="1">
    <mergeCell ref="B8:K8"/>
  </mergeCells>
  <pageMargins left="3.937007874015748E-2" right="3.937007874015748E-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AB73FD46FA6A1469E593F8F0EDD3D71" ma:contentTypeVersion="0" ma:contentTypeDescription="SWPP2 Dokument bazowy" ma:contentTypeScope="" ma:versionID="315ec577aea85c556d35c5073a910ed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2F d SWZ Formularz_prasa papierowa_PGE Systemy.xlsx</dmsv2BaseFileName>
    <dmsv2BaseDisplayName xmlns="http://schemas.microsoft.com/sharepoint/v3">Załącznik nr 2F d SWZ Formularz_prasa papierowa_PGE Systemy</dmsv2BaseDisplayName>
    <dmsv2SWPP2ObjectNumber xmlns="http://schemas.microsoft.com/sharepoint/v3">POST/PGE/W/DZ/00192/2022                          </dmsv2SWPP2ObjectNumber>
    <dmsv2SWPP2SumMD5 xmlns="http://schemas.microsoft.com/sharepoint/v3">6df729e88b1f2c46b83852d9ede498b5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553845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13779294</dmsv2BaseClientSystemDocumentID>
    <dmsv2BaseModifiedByID xmlns="http://schemas.microsoft.com/sharepoint/v3">10212464</dmsv2BaseModifiedByID>
    <dmsv2BaseCreatedByID xmlns="http://schemas.microsoft.com/sharepoint/v3">10212464</dmsv2BaseCreatedByID>
    <dmsv2SWPP2ObjectDepartment xmlns="http://schemas.microsoft.com/sharepoint/v3">000000010001000000010009</dmsv2SWPP2ObjectDepartment>
    <dmsv2SWPP2ObjectName xmlns="http://schemas.microsoft.com/sharepoint/v3">Postępowanie</dmsv2SWPP2ObjectName>
    <_dlc_DocId xmlns="a19cb1c7-c5c7-46d4-85ae-d83685407bba">KM77HKJTQF6T-484145239-504</_dlc_DocId>
    <_dlc_DocIdUrl xmlns="a19cb1c7-c5c7-46d4-85ae-d83685407bba">
      <Url>https://swpp2.dms.gkpge.pl/sites/17/_layouts/15/DocIdRedir.aspx?ID=KM77HKJTQF6T-484145239-504</Url>
      <Description>KM77HKJTQF6T-484145239-504</Description>
    </_dlc_DocIdUrl>
  </documentManagement>
</p:properties>
</file>

<file path=customXml/itemProps1.xml><?xml version="1.0" encoding="utf-8"?>
<ds:datastoreItem xmlns:ds="http://schemas.openxmlformats.org/officeDocument/2006/customXml" ds:itemID="{3A259891-5846-44FC-BF52-0B26D94DAAA0}"/>
</file>

<file path=customXml/itemProps2.xml><?xml version="1.0" encoding="utf-8"?>
<ds:datastoreItem xmlns:ds="http://schemas.openxmlformats.org/officeDocument/2006/customXml" ds:itemID="{404F19B9-4999-42CC-B5B8-A2C1BCC93E9C}"/>
</file>

<file path=customXml/itemProps3.xml><?xml version="1.0" encoding="utf-8"?>
<ds:datastoreItem xmlns:ds="http://schemas.openxmlformats.org/officeDocument/2006/customXml" ds:itemID="{0DA12B34-749E-41D2-B90C-0ED742D064D3}"/>
</file>

<file path=customXml/itemProps4.xml><?xml version="1.0" encoding="utf-8"?>
<ds:datastoreItem xmlns:ds="http://schemas.openxmlformats.org/officeDocument/2006/customXml" ds:itemID="{5AEA1468-52C9-4677-A8AF-23873495C5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PGE SYS _prasa papierowa</vt:lpstr>
    </vt:vector>
  </TitlesOfParts>
  <Company>GK PGE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Ptasińska Monika [PGE S.A.]</dc:creator>
  <cp:lastModifiedBy>Joanna Rawa</cp:lastModifiedBy>
  <cp:lastPrinted>2020-06-16T07:24:25Z</cp:lastPrinted>
  <dcterms:created xsi:type="dcterms:W3CDTF">2014-08-21T13:22:05Z</dcterms:created>
  <dcterms:modified xsi:type="dcterms:W3CDTF">2022-06-23T01:01:46Z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0x01018910006AB73FD46FA6A1469E593F8F0EDD3D71</vt:lpwstr>
  </property>
  <property fmtid="{D5CDD505-2E9C-101B-9397-08002B2CF9AE}" pid="3" name="_dlc_DocIdItemGuid">
    <vt:lpwstr>202b37e5-d5f4-456c-8041-74821290e60a</vt:lpwstr>
  </property>
</Properties>
</file>