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3400620\Documents\"/>
    </mc:Choice>
  </mc:AlternateContent>
  <bookViews>
    <workbookView xWindow="0" yWindow="0" windowWidth="28800" windowHeight="116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E16" i="1"/>
  <c r="F16" i="1" s="1"/>
  <c r="E9" i="1"/>
  <c r="F9" i="1" s="1"/>
  <c r="E4" i="1"/>
  <c r="F4" i="1" s="1"/>
  <c r="F50" i="1" l="1"/>
</calcChain>
</file>

<file path=xl/sharedStrings.xml><?xml version="1.0" encoding="utf-8"?>
<sst xmlns="http://schemas.openxmlformats.org/spreadsheetml/2006/main" count="143" uniqueCount="99">
  <si>
    <t>lp</t>
  </si>
  <si>
    <t>Programowalny tłumik sygnału radiowego</t>
  </si>
  <si>
    <t>Przedmiot Zamówienia</t>
  </si>
  <si>
    <t>jednostka</t>
  </si>
  <si>
    <t>[sztuk]</t>
  </si>
  <si>
    <t>Zestaw akcesoriów – klucze dynamometryczne</t>
  </si>
  <si>
    <t>[komplet]</t>
  </si>
  <si>
    <t>Zestaw akcesoriów – okablowanie</t>
  </si>
  <si>
    <t>Klucz dynamometryczny do złączy 7/16, 25Nm </t>
  </si>
  <si>
    <t>Klucz dynamometryczny do złączy 4.3-10, 5Nm </t>
  </si>
  <si>
    <t>Klucz dynamometryczny do złączy SMA, 0.9Nm</t>
  </si>
  <si>
    <t>Klucz dynamometryczny do złączy N, 5Nm </t>
  </si>
  <si>
    <t>3.1</t>
  </si>
  <si>
    <t>3.2</t>
  </si>
  <si>
    <t>3.3</t>
  </si>
  <si>
    <t>3.4</t>
  </si>
  <si>
    <t>ilość</t>
  </si>
  <si>
    <t>2.1</t>
  </si>
  <si>
    <t>2.2</t>
  </si>
  <si>
    <t>2.3</t>
  </si>
  <si>
    <t>2.4</t>
  </si>
  <si>
    <t>Kabel koncentryczny (zakres częstotliwości pracy: 452.5MHz – 467.5MHz) – złącza proste N męskie – 2m</t>
  </si>
  <si>
    <t>Kabel koncentryczny (zakres częstotliwości pracy: 452.5MHz – 467.5MHz) – złącza proste N męskie – 5m</t>
  </si>
  <si>
    <t>Kabel koncentryczny (zakres częstotliwości pracy: 452.5MHz – 467.5MHz) – złącza proste N męskie – 10m</t>
  </si>
  <si>
    <t>Kabel koncentryczny (zakres częstotliwości pracy: 452.5MHz – 467.5MHz) – złącza proste SMA męskie – 0,5m</t>
  </si>
  <si>
    <t>Kabel koncentryczny (zakres częstotliwości pracy: 452.5MHz – 467.5MHz) – złącza proste SMA męskie – 1m</t>
  </si>
  <si>
    <t>3.5</t>
  </si>
  <si>
    <t>3.6</t>
  </si>
  <si>
    <t>m N - m N</t>
  </si>
  <si>
    <t>m N - ż N</t>
  </si>
  <si>
    <t>m N - m 7/16</t>
  </si>
  <si>
    <t>m N - ż 7/16</t>
  </si>
  <si>
    <t>m N - m SMA</t>
  </si>
  <si>
    <t>m N - ż SMA</t>
  </si>
  <si>
    <t>m N - m 4.3-10</t>
  </si>
  <si>
    <t>m N - ż 4.3-10</t>
  </si>
  <si>
    <t>ż N - ż N</t>
  </si>
  <si>
    <t>ż N - m 7/16</t>
  </si>
  <si>
    <t>ż N - ż 7/16</t>
  </si>
  <si>
    <t>ż N - m SMA</t>
  </si>
  <si>
    <t>ż N - ż SMA</t>
  </si>
  <si>
    <t>ż N - m 4.3-10</t>
  </si>
  <si>
    <t>ż N - ż 4.3-10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</si>
  <si>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</si>
  <si>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</si>
  <si>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</si>
  <si>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</si>
  <si>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</si>
  <si>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</si>
  <si>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</si>
  <si>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</si>
  <si>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</si>
  <si>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</si>
  <si>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</si>
  <si>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</si>
  <si>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</si>
  <si>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</si>
  <si>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</si>
  <si>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m 7/16 - m 7/16</t>
  </si>
  <si>
    <t>m 7/16 - ż 7/16</t>
  </si>
  <si>
    <t>m 7/16 - m 4.3-10</t>
  </si>
  <si>
    <t>m 7/16 - ż 4.3-10</t>
  </si>
  <si>
    <t>ż 7/16 - ż 7/16</t>
  </si>
  <si>
    <t>ż 7/16 - m 4.3-10</t>
  </si>
  <si>
    <t>ż 7/16 - ż 4.3-10</t>
  </si>
  <si>
    <t>4.16</t>
  </si>
  <si>
    <t>4.17</t>
  </si>
  <si>
    <t>4.18</t>
  </si>
  <si>
    <t>4.19</t>
  </si>
  <si>
    <t>4.20</t>
  </si>
  <si>
    <t>4.21</t>
  </si>
  <si>
    <t>4.22</t>
  </si>
  <si>
    <t>m SMA - m SMA</t>
  </si>
  <si>
    <t>m SMA - ż SMA</t>
  </si>
  <si>
    <t>m SMA - m 4.3-10</t>
  </si>
  <si>
    <t>m SMA - ż 4.3-10</t>
  </si>
  <si>
    <t>4.23</t>
  </si>
  <si>
    <t>4.24</t>
  </si>
  <si>
    <t>4.25</t>
  </si>
  <si>
    <t>4.26</t>
  </si>
  <si>
    <t>ż SMA - ż SMA</t>
  </si>
  <si>
    <t>ż SMA - m 4.3-10</t>
  </si>
  <si>
    <t>ż SMA - ż 4.3-10</t>
  </si>
  <si>
    <t>4.27</t>
  </si>
  <si>
    <t>4.28</t>
  </si>
  <si>
    <t>4.29</t>
  </si>
  <si>
    <t>m 4.3-10 - m 4.3-10</t>
  </si>
  <si>
    <t>m 4.3-10 - ż 4.3-10</t>
  </si>
  <si>
    <t>ż 4.3-10 - ż 4.3-10</t>
  </si>
  <si>
    <t>4.30</t>
  </si>
  <si>
    <t>4.31</t>
  </si>
  <si>
    <t>4.32</t>
  </si>
  <si>
    <t>wartość netto
[PLN]</t>
  </si>
  <si>
    <t>cena jednostkowa netto
[PLN]</t>
  </si>
  <si>
    <t>Kabel koncentryczny (zakres częstotliwości pracy: 452.5MHz – 467.5MHz) – złącza proste SMA męskie – 2m</t>
  </si>
  <si>
    <t>Zestaw akcesoriów – złącza/przejściówki (gdzie m-męskie, ż-żeńskie)</t>
  </si>
  <si>
    <t>SUMA</t>
  </si>
  <si>
    <t>Zakup programowalnego tłumika sygnału radiowego dla sieci LTE450 Band 31 3GPP wraz z akcesoriami</t>
  </si>
  <si>
    <t>pola żółte wypełnia 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</si>
</sst>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2" fillId="0" borderId="22" xfId="0" applyFont="1" applyBorder="1"/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3" borderId="2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1" xfId="0" applyFill="1" applyBorder="1" applyAlignment="1">
      <alignment wrapText="1"/>
    </xf>
    <xf numFmtId="0" fontId="0" fillId="3" borderId="12" xfId="0" applyFill="1" applyBorder="1" applyAlignment="1">
      <alignment wrapText="1"/>
    </xf>
    <xf numFmtId="0" fontId="0" fillId="3" borderId="14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44" fontId="2" fillId="0" borderId="2" xfId="0" applyNumberFormat="1" applyFont="1" applyBorder="1"/>
    <xf numFmtId="0" fontId="2" fillId="0" borderId="16" xfId="0" applyFont="1" applyBorder="1"/>
    <xf numFmtId="0" fontId="2" fillId="0" borderId="18" xfId="0" applyFont="1" applyBorder="1"/>
    <xf numFmtId="0" fontId="3" fillId="3" borderId="13" xfId="0" applyFont="1" applyFill="1" applyBorder="1" applyAlignment="1">
      <alignment horizontal="right"/>
    </xf>
    <xf numFmtId="0" fontId="3" fillId="0" borderId="3" xfId="0" applyFont="1" applyBorder="1"/>
    <xf numFmtId="44" fontId="3" fillId="0" borderId="17" xfId="1" applyFont="1" applyBorder="1"/>
    <xf numFmtId="0" fontId="3" fillId="3" borderId="14" xfId="0" applyFont="1" applyFill="1" applyBorder="1" applyAlignment="1">
      <alignment horizontal="right"/>
    </xf>
    <xf numFmtId="0" fontId="3" fillId="0" borderId="1" xfId="0" applyFont="1" applyBorder="1"/>
    <xf numFmtId="44" fontId="3" fillId="0" borderId="1" xfId="1" applyFont="1" applyBorder="1"/>
    <xf numFmtId="44" fontId="3" fillId="0" borderId="19" xfId="0" applyNumberFormat="1" applyFont="1" applyBorder="1"/>
    <xf numFmtId="44" fontId="3" fillId="4" borderId="3" xfId="1" applyFont="1" applyFill="1" applyBorder="1"/>
    <xf numFmtId="44" fontId="0" fillId="4" borderId="1" xfId="1" applyFont="1" applyFill="1" applyBorder="1"/>
    <xf numFmtId="0" fontId="0" fillId="4" borderId="1" xfId="0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80" zoomScaleNormal="80" workbookViewId="0">
      <pane ySplit="2" topLeftCell="A3" activePane="bottomLeft" state="frozen"/>
      <selection pane="bottomLeft" activeCell="B17" sqref="B17"/>
    </sheetView>
  </sheetViews>
  <sheetFormatPr defaultRowHeight="15" x14ac:dyDescent="0.25"/>
  <cols>
    <col min="1" max="1" width="12.85546875" customWidth="1"/>
    <col min="2" max="2" width="105.28515625" customWidth="1"/>
    <col min="3" max="3" width="12.28515625" bestFit="1" customWidth="1"/>
    <col min="4" max="4" width="5.85546875" bestFit="1" customWidth="1"/>
    <col min="5" max="5" width="19.28515625" bestFit="1" customWidth="1"/>
    <col min="6" max="6" width="16.85546875" bestFit="1" customWidth="1"/>
    <col min="9" max="9" width="33" bestFit="1" customWidth="1"/>
  </cols>
  <sheetData>
    <row r="1" spans="1:10" ht="15.75" thickBot="1" x14ac:dyDescent="0.3">
      <c r="A1" s="12" t="s">
        <v>97</v>
      </c>
      <c r="B1" s="13"/>
      <c r="C1" s="13"/>
      <c r="D1" s="13"/>
      <c r="E1" s="13"/>
      <c r="F1" s="14"/>
      <c r="G1" s="1"/>
      <c r="H1" s="1"/>
      <c r="I1" s="1"/>
      <c r="J1" s="1"/>
    </row>
    <row r="2" spans="1:10" ht="45.75" thickBot="1" x14ac:dyDescent="0.3">
      <c r="A2" s="15" t="s">
        <v>0</v>
      </c>
      <c r="B2" s="16" t="s">
        <v>2</v>
      </c>
      <c r="C2" s="17" t="s">
        <v>3</v>
      </c>
      <c r="D2" s="17" t="s">
        <v>16</v>
      </c>
      <c r="E2" s="18" t="s">
        <v>93</v>
      </c>
      <c r="F2" s="19" t="s">
        <v>92</v>
      </c>
    </row>
    <row r="3" spans="1:10" ht="18.75" x14ac:dyDescent="0.3">
      <c r="A3" s="25">
        <v>1</v>
      </c>
      <c r="B3" s="23" t="s">
        <v>1</v>
      </c>
      <c r="C3" s="26" t="s">
        <v>4</v>
      </c>
      <c r="D3" s="26">
        <v>2</v>
      </c>
      <c r="E3" s="32"/>
      <c r="F3" s="27">
        <f>D3*E3</f>
        <v>0</v>
      </c>
      <c r="H3" s="34"/>
      <c r="I3" t="s">
        <v>98</v>
      </c>
    </row>
    <row r="4" spans="1:10" ht="18.75" x14ac:dyDescent="0.3">
      <c r="A4" s="28">
        <v>2</v>
      </c>
      <c r="B4" s="24" t="s">
        <v>5</v>
      </c>
      <c r="C4" s="29" t="s">
        <v>6</v>
      </c>
      <c r="D4" s="29">
        <v>2</v>
      </c>
      <c r="E4" s="30">
        <f>SUMPRODUCT(D5:D8,E5:E8)</f>
        <v>0</v>
      </c>
      <c r="F4" s="31">
        <f>D4*E4</f>
        <v>0</v>
      </c>
    </row>
    <row r="5" spans="1:10" x14ac:dyDescent="0.25">
      <c r="A5" s="20" t="s">
        <v>17</v>
      </c>
      <c r="B5" s="5" t="s">
        <v>8</v>
      </c>
      <c r="C5" s="2" t="s">
        <v>4</v>
      </c>
      <c r="D5" s="2">
        <v>1</v>
      </c>
      <c r="E5" s="33"/>
      <c r="F5" s="6"/>
    </row>
    <row r="6" spans="1:10" x14ac:dyDescent="0.25">
      <c r="A6" s="20" t="s">
        <v>18</v>
      </c>
      <c r="B6" s="5" t="s">
        <v>9</v>
      </c>
      <c r="C6" s="2" t="s">
        <v>4</v>
      </c>
      <c r="D6" s="2">
        <v>1</v>
      </c>
      <c r="E6" s="33"/>
      <c r="F6" s="6"/>
    </row>
    <row r="7" spans="1:10" x14ac:dyDescent="0.25">
      <c r="A7" s="20" t="s">
        <v>19</v>
      </c>
      <c r="B7" s="5" t="s">
        <v>10</v>
      </c>
      <c r="C7" s="2" t="s">
        <v>4</v>
      </c>
      <c r="D7" s="2">
        <v>1</v>
      </c>
      <c r="E7" s="33"/>
      <c r="F7" s="6"/>
    </row>
    <row r="8" spans="1:10" x14ac:dyDescent="0.25">
      <c r="A8" s="20" t="s">
        <v>20</v>
      </c>
      <c r="B8" s="5" t="s">
        <v>11</v>
      </c>
      <c r="C8" s="2" t="s">
        <v>4</v>
      </c>
      <c r="D8" s="2">
        <v>1</v>
      </c>
      <c r="E8" s="33"/>
      <c r="F8" s="6"/>
    </row>
    <row r="9" spans="1:10" ht="18.75" x14ac:dyDescent="0.3">
      <c r="A9" s="28">
        <v>3</v>
      </c>
      <c r="B9" s="24" t="s">
        <v>7</v>
      </c>
      <c r="C9" s="29" t="s">
        <v>6</v>
      </c>
      <c r="D9" s="29">
        <v>1</v>
      </c>
      <c r="E9" s="30">
        <f>SUMPRODUCT(D10:D15,E10:E15)</f>
        <v>0</v>
      </c>
      <c r="F9" s="31">
        <f>D9*E9</f>
        <v>0</v>
      </c>
    </row>
    <row r="10" spans="1:10" x14ac:dyDescent="0.25">
      <c r="A10" s="20" t="s">
        <v>12</v>
      </c>
      <c r="B10" s="5" t="s">
        <v>21</v>
      </c>
      <c r="C10" s="2" t="s">
        <v>4</v>
      </c>
      <c r="D10" s="2">
        <v>10</v>
      </c>
      <c r="E10" s="33"/>
      <c r="F10" s="6"/>
    </row>
    <row r="11" spans="1:10" x14ac:dyDescent="0.25">
      <c r="A11" s="20" t="s">
        <v>13</v>
      </c>
      <c r="B11" s="5" t="s">
        <v>22</v>
      </c>
      <c r="C11" s="2" t="s">
        <v>4</v>
      </c>
      <c r="D11" s="2">
        <v>5</v>
      </c>
      <c r="E11" s="33"/>
      <c r="F11" s="6"/>
    </row>
    <row r="12" spans="1:10" x14ac:dyDescent="0.25">
      <c r="A12" s="20" t="s">
        <v>14</v>
      </c>
      <c r="B12" s="5" t="s">
        <v>23</v>
      </c>
      <c r="C12" s="2" t="s">
        <v>4</v>
      </c>
      <c r="D12" s="2">
        <v>1</v>
      </c>
      <c r="E12" s="33"/>
      <c r="F12" s="6"/>
    </row>
    <row r="13" spans="1:10" x14ac:dyDescent="0.25">
      <c r="A13" s="20" t="s">
        <v>15</v>
      </c>
      <c r="B13" s="5" t="s">
        <v>24</v>
      </c>
      <c r="C13" s="2" t="s">
        <v>4</v>
      </c>
      <c r="D13" s="2">
        <v>6</v>
      </c>
      <c r="E13" s="33"/>
      <c r="F13" s="6"/>
    </row>
    <row r="14" spans="1:10" x14ac:dyDescent="0.25">
      <c r="A14" s="20" t="s">
        <v>26</v>
      </c>
      <c r="B14" s="5" t="s">
        <v>25</v>
      </c>
      <c r="C14" s="2" t="s">
        <v>4</v>
      </c>
      <c r="D14" s="2">
        <v>6</v>
      </c>
      <c r="E14" s="33"/>
      <c r="F14" s="6"/>
    </row>
    <row r="15" spans="1:10" x14ac:dyDescent="0.25">
      <c r="A15" s="20" t="s">
        <v>27</v>
      </c>
      <c r="B15" s="5" t="s">
        <v>94</v>
      </c>
      <c r="C15" s="2" t="s">
        <v>4</v>
      </c>
      <c r="D15" s="2">
        <v>10</v>
      </c>
      <c r="E15" s="33"/>
      <c r="F15" s="6"/>
    </row>
    <row r="16" spans="1:10" ht="18.75" x14ac:dyDescent="0.3">
      <c r="A16" s="28">
        <v>4</v>
      </c>
      <c r="B16" s="24" t="s">
        <v>95</v>
      </c>
      <c r="C16" s="29" t="s">
        <v>6</v>
      </c>
      <c r="D16" s="29">
        <v>1</v>
      </c>
      <c r="E16" s="30">
        <f>SUMPRODUCT(D17:D48,E17:E48)</f>
        <v>0</v>
      </c>
      <c r="F16" s="31">
        <f>D16*E16</f>
        <v>0</v>
      </c>
    </row>
    <row r="17" spans="1:6" x14ac:dyDescent="0.25">
      <c r="A17" s="20" t="s">
        <v>43</v>
      </c>
      <c r="B17" s="5" t="s">
        <v>28</v>
      </c>
      <c r="C17" s="2" t="s">
        <v>4</v>
      </c>
      <c r="D17" s="2">
        <v>8</v>
      </c>
      <c r="E17" s="33"/>
      <c r="F17" s="6"/>
    </row>
    <row r="18" spans="1:6" x14ac:dyDescent="0.25">
      <c r="A18" s="20" t="s">
        <v>44</v>
      </c>
      <c r="B18" s="5" t="s">
        <v>29</v>
      </c>
      <c r="C18" s="2" t="s">
        <v>4</v>
      </c>
      <c r="D18" s="2">
        <v>8</v>
      </c>
      <c r="E18" s="33"/>
      <c r="F18" s="6"/>
    </row>
    <row r="19" spans="1:6" x14ac:dyDescent="0.25">
      <c r="A19" s="20" t="s">
        <v>45</v>
      </c>
      <c r="B19" s="5" t="s">
        <v>30</v>
      </c>
      <c r="C19" s="2" t="s">
        <v>4</v>
      </c>
      <c r="D19" s="2">
        <v>2</v>
      </c>
      <c r="E19" s="33"/>
      <c r="F19" s="6"/>
    </row>
    <row r="20" spans="1:6" x14ac:dyDescent="0.25">
      <c r="A20" s="20" t="s">
        <v>46</v>
      </c>
      <c r="B20" s="5" t="s">
        <v>31</v>
      </c>
      <c r="C20" s="2" t="s">
        <v>4</v>
      </c>
      <c r="D20" s="2">
        <v>2</v>
      </c>
      <c r="E20" s="33"/>
      <c r="F20" s="6"/>
    </row>
    <row r="21" spans="1:6" x14ac:dyDescent="0.25">
      <c r="A21" s="20" t="s">
        <v>47</v>
      </c>
      <c r="B21" s="5" t="s">
        <v>32</v>
      </c>
      <c r="C21" s="2" t="s">
        <v>4</v>
      </c>
      <c r="D21" s="2">
        <v>8</v>
      </c>
      <c r="E21" s="33"/>
      <c r="F21" s="6"/>
    </row>
    <row r="22" spans="1:6" x14ac:dyDescent="0.25">
      <c r="A22" s="20" t="s">
        <v>48</v>
      </c>
      <c r="B22" s="5" t="s">
        <v>33</v>
      </c>
      <c r="C22" s="2" t="s">
        <v>4</v>
      </c>
      <c r="D22" s="2">
        <v>8</v>
      </c>
      <c r="E22" s="33"/>
      <c r="F22" s="6"/>
    </row>
    <row r="23" spans="1:6" x14ac:dyDescent="0.25">
      <c r="A23" s="20" t="s">
        <v>49</v>
      </c>
      <c r="B23" s="5" t="s">
        <v>34</v>
      </c>
      <c r="C23" s="2" t="s">
        <v>4</v>
      </c>
      <c r="D23" s="2">
        <v>5</v>
      </c>
      <c r="E23" s="33"/>
      <c r="F23" s="6"/>
    </row>
    <row r="24" spans="1:6" x14ac:dyDescent="0.25">
      <c r="A24" s="20" t="s">
        <v>50</v>
      </c>
      <c r="B24" s="5" t="s">
        <v>35</v>
      </c>
      <c r="C24" s="2" t="s">
        <v>4</v>
      </c>
      <c r="D24" s="2">
        <v>5</v>
      </c>
      <c r="E24" s="33"/>
      <c r="F24" s="6"/>
    </row>
    <row r="25" spans="1:6" x14ac:dyDescent="0.25">
      <c r="A25" s="20" t="s">
        <v>51</v>
      </c>
      <c r="B25" s="5" t="s">
        <v>36</v>
      </c>
      <c r="C25" s="2" t="s">
        <v>4</v>
      </c>
      <c r="D25" s="2">
        <v>8</v>
      </c>
      <c r="E25" s="33"/>
      <c r="F25" s="6"/>
    </row>
    <row r="26" spans="1:6" x14ac:dyDescent="0.25">
      <c r="A26" s="20" t="s">
        <v>52</v>
      </c>
      <c r="B26" s="5" t="s">
        <v>37</v>
      </c>
      <c r="C26" s="2" t="s">
        <v>4</v>
      </c>
      <c r="D26" s="2">
        <v>2</v>
      </c>
      <c r="E26" s="33"/>
      <c r="F26" s="6"/>
    </row>
    <row r="27" spans="1:6" x14ac:dyDescent="0.25">
      <c r="A27" s="20" t="s">
        <v>53</v>
      </c>
      <c r="B27" s="5" t="s">
        <v>38</v>
      </c>
      <c r="C27" s="2" t="s">
        <v>4</v>
      </c>
      <c r="D27" s="2">
        <v>2</v>
      </c>
      <c r="E27" s="33"/>
      <c r="F27" s="6"/>
    </row>
    <row r="28" spans="1:6" x14ac:dyDescent="0.25">
      <c r="A28" s="20" t="s">
        <v>54</v>
      </c>
      <c r="B28" s="5" t="s">
        <v>39</v>
      </c>
      <c r="C28" s="2" t="s">
        <v>4</v>
      </c>
      <c r="D28" s="2">
        <v>8</v>
      </c>
      <c r="E28" s="33"/>
      <c r="F28" s="6"/>
    </row>
    <row r="29" spans="1:6" x14ac:dyDescent="0.25">
      <c r="A29" s="20" t="s">
        <v>55</v>
      </c>
      <c r="B29" s="5" t="s">
        <v>40</v>
      </c>
      <c r="C29" s="2" t="s">
        <v>4</v>
      </c>
      <c r="D29" s="2">
        <v>8</v>
      </c>
      <c r="E29" s="33"/>
      <c r="F29" s="6"/>
    </row>
    <row r="30" spans="1:6" x14ac:dyDescent="0.25">
      <c r="A30" s="20" t="s">
        <v>56</v>
      </c>
      <c r="B30" s="5" t="s">
        <v>41</v>
      </c>
      <c r="C30" s="2" t="s">
        <v>4</v>
      </c>
      <c r="D30" s="2">
        <v>5</v>
      </c>
      <c r="E30" s="33"/>
      <c r="F30" s="6"/>
    </row>
    <row r="31" spans="1:6" x14ac:dyDescent="0.25">
      <c r="A31" s="20" t="s">
        <v>57</v>
      </c>
      <c r="B31" s="5" t="s">
        <v>42</v>
      </c>
      <c r="C31" s="2" t="s">
        <v>4</v>
      </c>
      <c r="D31" s="2">
        <v>5</v>
      </c>
      <c r="E31" s="33"/>
      <c r="F31" s="6"/>
    </row>
    <row r="32" spans="1:6" x14ac:dyDescent="0.25">
      <c r="A32" s="20" t="s">
        <v>65</v>
      </c>
      <c r="B32" s="5" t="s">
        <v>58</v>
      </c>
      <c r="C32" s="2" t="s">
        <v>4</v>
      </c>
      <c r="D32" s="2">
        <v>2</v>
      </c>
      <c r="E32" s="33"/>
      <c r="F32" s="6"/>
    </row>
    <row r="33" spans="1:6" x14ac:dyDescent="0.25">
      <c r="A33" s="20" t="s">
        <v>66</v>
      </c>
      <c r="B33" s="5" t="s">
        <v>59</v>
      </c>
      <c r="C33" s="2" t="s">
        <v>4</v>
      </c>
      <c r="D33" s="2">
        <v>2</v>
      </c>
      <c r="E33" s="33"/>
      <c r="F33" s="6"/>
    </row>
    <row r="34" spans="1:6" x14ac:dyDescent="0.25">
      <c r="A34" s="20" t="s">
        <v>67</v>
      </c>
      <c r="B34" s="5" t="s">
        <v>60</v>
      </c>
      <c r="C34" s="2" t="s">
        <v>4</v>
      </c>
      <c r="D34" s="2">
        <v>2</v>
      </c>
      <c r="E34" s="33"/>
      <c r="F34" s="6"/>
    </row>
    <row r="35" spans="1:6" x14ac:dyDescent="0.25">
      <c r="A35" s="20" t="s">
        <v>68</v>
      </c>
      <c r="B35" s="5" t="s">
        <v>61</v>
      </c>
      <c r="C35" s="2" t="s">
        <v>4</v>
      </c>
      <c r="D35" s="2">
        <v>2</v>
      </c>
      <c r="E35" s="33"/>
      <c r="F35" s="6"/>
    </row>
    <row r="36" spans="1:6" x14ac:dyDescent="0.25">
      <c r="A36" s="20" t="s">
        <v>69</v>
      </c>
      <c r="B36" s="5" t="s">
        <v>62</v>
      </c>
      <c r="C36" s="2" t="s">
        <v>4</v>
      </c>
      <c r="D36" s="2">
        <v>2</v>
      </c>
      <c r="E36" s="33"/>
      <c r="F36" s="6"/>
    </row>
    <row r="37" spans="1:6" x14ac:dyDescent="0.25">
      <c r="A37" s="20" t="s">
        <v>70</v>
      </c>
      <c r="B37" s="5" t="s">
        <v>63</v>
      </c>
      <c r="C37" s="2" t="s">
        <v>4</v>
      </c>
      <c r="D37" s="2">
        <v>2</v>
      </c>
      <c r="E37" s="33"/>
      <c r="F37" s="6"/>
    </row>
    <row r="38" spans="1:6" x14ac:dyDescent="0.25">
      <c r="A38" s="20" t="s">
        <v>71</v>
      </c>
      <c r="B38" s="5" t="s">
        <v>64</v>
      </c>
      <c r="C38" s="2" t="s">
        <v>4</v>
      </c>
      <c r="D38" s="2">
        <v>2</v>
      </c>
      <c r="E38" s="33"/>
      <c r="F38" s="6"/>
    </row>
    <row r="39" spans="1:6" x14ac:dyDescent="0.25">
      <c r="A39" s="20" t="s">
        <v>76</v>
      </c>
      <c r="B39" s="5" t="s">
        <v>72</v>
      </c>
      <c r="C39" s="2" t="s">
        <v>4</v>
      </c>
      <c r="D39" s="2">
        <v>8</v>
      </c>
      <c r="E39" s="33"/>
      <c r="F39" s="6"/>
    </row>
    <row r="40" spans="1:6" x14ac:dyDescent="0.25">
      <c r="A40" s="20" t="s">
        <v>77</v>
      </c>
      <c r="B40" s="5" t="s">
        <v>73</v>
      </c>
      <c r="C40" s="2" t="s">
        <v>4</v>
      </c>
      <c r="D40" s="2">
        <v>8</v>
      </c>
      <c r="E40" s="33"/>
      <c r="F40" s="6"/>
    </row>
    <row r="41" spans="1:6" x14ac:dyDescent="0.25">
      <c r="A41" s="20" t="s">
        <v>78</v>
      </c>
      <c r="B41" s="5" t="s">
        <v>74</v>
      </c>
      <c r="C41" s="2" t="s">
        <v>4</v>
      </c>
      <c r="D41" s="2">
        <v>5</v>
      </c>
      <c r="E41" s="33"/>
      <c r="F41" s="6"/>
    </row>
    <row r="42" spans="1:6" x14ac:dyDescent="0.25">
      <c r="A42" s="20" t="s">
        <v>79</v>
      </c>
      <c r="B42" s="5" t="s">
        <v>75</v>
      </c>
      <c r="C42" s="2" t="s">
        <v>4</v>
      </c>
      <c r="D42" s="2">
        <v>5</v>
      </c>
      <c r="E42" s="33"/>
      <c r="F42" s="6"/>
    </row>
    <row r="43" spans="1:6" x14ac:dyDescent="0.25">
      <c r="A43" s="20" t="s">
        <v>83</v>
      </c>
      <c r="B43" s="5" t="s">
        <v>80</v>
      </c>
      <c r="C43" s="2" t="s">
        <v>4</v>
      </c>
      <c r="D43" s="2">
        <v>8</v>
      </c>
      <c r="E43" s="33"/>
      <c r="F43" s="6"/>
    </row>
    <row r="44" spans="1:6" x14ac:dyDescent="0.25">
      <c r="A44" s="20" t="s">
        <v>84</v>
      </c>
      <c r="B44" s="5" t="s">
        <v>81</v>
      </c>
      <c r="C44" s="2" t="s">
        <v>4</v>
      </c>
      <c r="D44" s="2">
        <v>5</v>
      </c>
      <c r="E44" s="33"/>
      <c r="F44" s="6"/>
    </row>
    <row r="45" spans="1:6" x14ac:dyDescent="0.25">
      <c r="A45" s="20" t="s">
        <v>85</v>
      </c>
      <c r="B45" s="5" t="s">
        <v>82</v>
      </c>
      <c r="C45" s="2" t="s">
        <v>4</v>
      </c>
      <c r="D45" s="2">
        <v>5</v>
      </c>
      <c r="E45" s="33"/>
      <c r="F45" s="6"/>
    </row>
    <row r="46" spans="1:6" x14ac:dyDescent="0.25">
      <c r="A46" s="20" t="s">
        <v>89</v>
      </c>
      <c r="B46" s="5" t="s">
        <v>86</v>
      </c>
      <c r="C46" s="2" t="s">
        <v>4</v>
      </c>
      <c r="D46" s="2">
        <v>5</v>
      </c>
      <c r="E46" s="33"/>
      <c r="F46" s="6"/>
    </row>
    <row r="47" spans="1:6" x14ac:dyDescent="0.25">
      <c r="A47" s="20" t="s">
        <v>90</v>
      </c>
      <c r="B47" s="5" t="s">
        <v>87</v>
      </c>
      <c r="C47" s="2" t="s">
        <v>4</v>
      </c>
      <c r="D47" s="2">
        <v>5</v>
      </c>
      <c r="E47" s="33"/>
      <c r="F47" s="6"/>
    </row>
    <row r="48" spans="1:6" ht="15.75" thickBot="1" x14ac:dyDescent="0.3">
      <c r="A48" s="21" t="s">
        <v>91</v>
      </c>
      <c r="B48" s="3" t="s">
        <v>88</v>
      </c>
      <c r="C48" s="4" t="s">
        <v>4</v>
      </c>
      <c r="D48" s="4">
        <v>5</v>
      </c>
      <c r="E48" s="33"/>
      <c r="F48" s="7"/>
    </row>
    <row r="49" spans="1:6" ht="15.75" thickBot="1" x14ac:dyDescent="0.3">
      <c r="A49" s="9"/>
      <c r="B49" s="10"/>
      <c r="C49" s="10"/>
      <c r="D49" s="10"/>
      <c r="E49" s="10"/>
      <c r="F49" s="10"/>
    </row>
    <row r="50" spans="1:6" ht="19.5" thickBot="1" x14ac:dyDescent="0.35">
      <c r="A50" s="8"/>
      <c r="B50" s="8"/>
      <c r="C50" s="8"/>
      <c r="D50" s="8"/>
      <c r="E50" s="11" t="s">
        <v>96</v>
      </c>
      <c r="F50" s="22">
        <f>SUM(F3,F4,F9,F16)</f>
        <v>0</v>
      </c>
    </row>
  </sheetData>
  <mergeCells count="1">
    <mergeCell ref="A1:F1"/>
  </mergeCells>
  <pageMargins left="0.7" right="0.7" top="0.75" bottom="0.75" header="0.3" footer="0.3"/>
  <pageSetup paperSize="9" orientation="portrait" r:id="rId1"/>
  <headerFooter>
    <oddHeader>&amp;R&amp;"Calibri"&amp;10&amp;K008000Do użytku wewnętrznego w GK PGE&amp;1#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Szewczyk Marek [PGE Systemy S.A.]</dc:creator>
  <cp:lastModifiedBy>Szewczyk Marek [PGE Systemy S.A.]</cp:lastModifiedBy>
  <dcterms:created xsi:type="dcterms:W3CDTF">2024-09-30T10:54:33Z</dcterms:created>
  <dcterms:modified xsi:type="dcterms:W3CDTF">2024-09-30T12:21:08Z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14114f9-be46-4331-8fe2-8a463f84c1e9_Enabled">
    <vt:lpwstr>true</vt:lpwstr>
  </property>
  <property fmtid="{D5CDD505-2E9C-101B-9397-08002B2CF9AE}" pid="3" name="MSIP_Label_514114f9-be46-4331-8fe2-8a463f84c1e9_SetDate">
    <vt:lpwstr>2024-09-30T12:21:08Z</vt:lpwstr>
  </property>
  <property fmtid="{D5CDD505-2E9C-101B-9397-08002B2CF9AE}" pid="4" name="MSIP_Label_514114f9-be46-4331-8fe2-8a463f84c1e9_Method">
    <vt:lpwstr>Privileged</vt:lpwstr>
  </property>
  <property fmtid="{D5CDD505-2E9C-101B-9397-08002B2CF9AE}" pid="5" name="MSIP_Label_514114f9-be46-4331-8fe2-8a463f84c1e9_Name">
    <vt:lpwstr>ALL-Wewnetrzne-w-GK-PGE</vt:lpwstr>
  </property>
  <property fmtid="{D5CDD505-2E9C-101B-9397-08002B2CF9AE}" pid="6" name="MSIP_Label_514114f9-be46-4331-8fe2-8a463f84c1e9_SiteId">
    <vt:lpwstr>e9895a11-04dc-4848-aa12-7fca9faefb60</vt:lpwstr>
  </property>
  <property fmtid="{D5CDD505-2E9C-101B-9397-08002B2CF9AE}" pid="7" name="MSIP_Label_514114f9-be46-4331-8fe2-8a463f84c1e9_ActionId">
    <vt:lpwstr>92feaab0-f1ba-4911-af8e-721bff8b3553</vt:lpwstr>
  </property>
  <property fmtid="{D5CDD505-2E9C-101B-9397-08002B2CF9AE}" pid="8" name="MSIP_Label_514114f9-be46-4331-8fe2-8a463f84c1e9_ContentBits">
    <vt:lpwstr>1</vt:lpwstr>
  </property>
</Properties>
</file>