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gkpge.pl\e005\DziałZakupówElektrociepłowniZachodnich\Magda\2025\ROBOTY BUDOWLANE\NIEPUBLICZNE\00392-2025- Modernizacja budynków i budowli węzła\Zaproszenie-SWZ\"/>
    </mc:Choice>
  </mc:AlternateContent>
  <xr:revisionPtr revIDLastSave="0" documentId="13_ncr:1_{81A54536-568E-4444-9622-5BC96C0211E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1" i="1"/>
  <c r="F49" i="1"/>
  <c r="F48" i="1"/>
  <c r="F47" i="1"/>
  <c r="F46" i="1"/>
  <c r="F45" i="1"/>
  <c r="F44" i="1"/>
  <c r="F43" i="1"/>
  <c r="F42" i="1"/>
  <c r="F41" i="1"/>
  <c r="F40" i="1"/>
  <c r="F39" i="1"/>
  <c r="F37" i="1"/>
  <c r="F36" i="1"/>
  <c r="F35" i="1"/>
  <c r="F33" i="1"/>
  <c r="F32" i="1"/>
  <c r="F31" i="1"/>
  <c r="F30" i="1"/>
  <c r="F29" i="1"/>
  <c r="F28" i="1"/>
  <c r="F27" i="1"/>
  <c r="F26" i="1"/>
  <c r="F24" i="1"/>
  <c r="F22" i="1"/>
  <c r="F20" i="1"/>
  <c r="F19" i="1"/>
  <c r="F18" i="1"/>
  <c r="F17" i="1"/>
  <c r="F15" i="1"/>
  <c r="F14" i="1"/>
  <c r="F13" i="1"/>
  <c r="F12" i="1"/>
  <c r="F3" i="1" l="1"/>
</calcChain>
</file>

<file path=xl/sharedStrings.xml><?xml version="1.0" encoding="utf-8"?>
<sst xmlns="http://schemas.openxmlformats.org/spreadsheetml/2006/main" count="96" uniqueCount="59">
  <si>
    <t>L.p.</t>
  </si>
  <si>
    <t>Opis</t>
  </si>
  <si>
    <t>Ilość</t>
  </si>
  <si>
    <t>Jednostka</t>
  </si>
  <si>
    <t>Cena jednostkowa 
netto [zł]</t>
  </si>
  <si>
    <t>Nazwa pozycji w ofercie:
Modernizacja i restytucja konstrukcji estakad  napowietrznych sieci technologicznych w EC Wrocław</t>
  </si>
  <si>
    <t>5. Zrzut wody chłodzącej do Odry przy budynku T9</t>
  </si>
  <si>
    <t>1. Budynek pompowni centralnej  U6</t>
  </si>
  <si>
    <t>2. Budynek pompowni głównej obiegu wody chłodzącej T9</t>
  </si>
  <si>
    <t>3. Ujęcie wodne nr 3 na Odrze</t>
  </si>
  <si>
    <t>4. Akceleratory pompowni wody surowej i zdejonizowanej</t>
  </si>
  <si>
    <t>6. Budynek studni poborowej nad Odrą U12</t>
  </si>
  <si>
    <t>7. Ujęcie wody głównego obiegu chłodzącego na Odrze przy budynku T9</t>
  </si>
  <si>
    <t>m2</t>
  </si>
  <si>
    <t>szt</t>
  </si>
  <si>
    <t>Naprawa powierzchni betonowych pionowych i poziomych</t>
  </si>
  <si>
    <t>Zabezpieczenie antykorozyjne obarierowania h=120cm</t>
  </si>
  <si>
    <t>mb</t>
  </si>
  <si>
    <t>Oczyszczenie obiektu z roślinności</t>
  </si>
  <si>
    <t>kpl</t>
  </si>
  <si>
    <t>Naprawa poszycia dachu z papy - część niska</t>
  </si>
  <si>
    <t>Wymiana rury spustowej - część niska</t>
  </si>
  <si>
    <t>Naprawa powierzchni żelbetowej ściany oporowej</t>
  </si>
  <si>
    <t>Zabezpieczenie antykorozyjne zakotwień odciągów w ściance szczelnej wraz z belkami podłuznymi</t>
  </si>
  <si>
    <t>8. Budynek zmiękczalni U1</t>
  </si>
  <si>
    <t>Naprawa żelbetowej tacy rozładunkowej</t>
  </si>
  <si>
    <t>Dwukrotne malowanie powierzchni sufitu
 wraz z uprzednim gruntowaniem - parter</t>
  </si>
  <si>
    <t>Dwukrotne malowanie powierzchni ścian nad lamperią
 wraz z uprzednim gruntowaniem do wysokości 6m - parter</t>
  </si>
  <si>
    <t>Naprawa powierzchni ścian i sufitów - parter</t>
  </si>
  <si>
    <t>Dwukrotne malowanie lamperii ścian h=1,4m
 wraz z uprzednim gruntowaniem - parter</t>
  </si>
  <si>
    <t>Dwukrotne malowanie poziomych elementów żelbetowych znajdujących się pomiędzy słupami wraz z uprzednim gruntowaniem - parter</t>
  </si>
  <si>
    <t>Naprawa powierzchni ścian do wysokości 4,6m - parter</t>
  </si>
  <si>
    <t xml:space="preserve">Wykonanie i montaż w posadzce kondygnacji podziemnej 2 szt. krat ażurowych z blachy ocynkowanej o wymiarach 1200x1000x4mm </t>
  </si>
  <si>
    <t>Naprawa powierzchni żelbetowej konstrukcji wsporczej</t>
  </si>
  <si>
    <t>Zabezpieczenie antykorozyjne obarierowania podestu pływającego</t>
  </si>
  <si>
    <t>9. Dokumentacja</t>
  </si>
  <si>
    <t>Dwukrotne malowanie lamperii ścian h=1,3m
 wraz z uprzednim gruntowaniem - parter pomieszczenia pompowni wody surowej</t>
  </si>
  <si>
    <t>Naprawa powierzchni ścian - parter pomieszczenia pompowni wody surowej</t>
  </si>
  <si>
    <t>Zabezpieczenie antykorozyjne ramy wciągnika kraty</t>
  </si>
  <si>
    <t>Wymiana obróbek blacharskich dachu - część wysoka</t>
  </si>
  <si>
    <t>Naprawa poszycia dachu z blachy - część wysoka</t>
  </si>
  <si>
    <t>120</t>
  </si>
  <si>
    <t>Wymiana obróbek blacharskich szer. 55cm</t>
  </si>
  <si>
    <t>Wymiana obróbek blacharskich szer. 35cm</t>
  </si>
  <si>
    <t>Wymiana listew przyściennych</t>
  </si>
  <si>
    <t xml:space="preserve">Wykonanie dokumentacji wykonawczej ( przed rozpoczęciem)
 i powykonawczej ( po zakończeniu) </t>
  </si>
  <si>
    <t>Wymiana szklenia na ścianie budynku wraz z uszczelnieniem
 i poprawą izolacji termicznej elementów</t>
  </si>
  <si>
    <t>Zabezpieczenie antykorozyjne drabin zewnętrznych</t>
  </si>
  <si>
    <t xml:space="preserve">Oczyszczenie i uprzątnięcie terenu ujęcia z roślinności </t>
  </si>
  <si>
    <t xml:space="preserve">Uwaga:
1. Zabrania się ingerencji w formę i treść tabeli.
2. Wszystkie pozycje (1-38) tabeli muszą być wycenione.
3. Przedmiary szczegółowe dla potrzeb wyceny Wykonawca wykonuje we własnym zakresie i na koszt własny.
</t>
  </si>
  <si>
    <t>Uszczelnienie koryt dachowych hydroizolacją powłokową 
(np. polimocznikową, polimerowo bitumiczną, żywiczno dyspersyjną)</t>
  </si>
  <si>
    <t>Modernizacja pokrycia dachowego polegająca na przygotowaniu podłoża i położeniu kolejnej warstwy izolacji bitumicznej wierzchniego krycia (bez usuwania i utylizacji obecnych powłok bitumicznych). Alternatywnie zamiast układania papy możliwe jest zastosowanie hydroizolacji powłokowych ( np. polimocznikowych, płynne membrany poliuretanowe).</t>
  </si>
  <si>
    <t xml:space="preserve">Wymiana szklenia świetlików dachowych na termoizolacyjne płyty komorowe NRO wraz z systemem mocowań, obróbek, paroizolacji komór, uszczelnieniemo oraz renowajcją powłok konstrukcji świetlików.   </t>
  </si>
  <si>
    <t>Wartośc pozycji 
netto [zł] : Suma poz. :
1-38</t>
  </si>
  <si>
    <t xml:space="preserve">dokument należy podpisać kwalifikowanym podpisem elektronicznym przez osobę lub osoby umocowane do złożenia podpisu w imieniu Wykonawcy lub złożyć skan oryginału sporządzonego w formie pisemnej podpisanego przez osobę lub osoby umocowane do złożenia podpisu w imieniu Wykonawcy </t>
  </si>
  <si>
    <t>Załącznik nr 5 do SWZ i nr 3 do Umowy - Formularz Cenowy</t>
  </si>
  <si>
    <t>Dwukrotne malowanie lamperii ścian o h=1,05m
 wraz z uprzednim gruntowaniem - parter</t>
  </si>
  <si>
    <t>Modernizacja podciągów żelbetowych (usunięcie spękań i rdzawych zacieków, odbudowa otuliny prętów zbrojeniowych, wykonanie tynków cem-wap. III kat. , gruntowanie i dwukrotne malowanie) na kondygnacji -1</t>
  </si>
  <si>
    <t>Wymiana  rynny - część niska (wyłącznie z jednej strony bud. studni)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</si>
</sst>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quotePrefix="1" applyFont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3" xfId="0" quotePrefix="1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19" xfId="0" quotePrefix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22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/>
    </xf>
    <xf numFmtId="44" fontId="1" fillId="0" borderId="23" xfId="0" applyNumberFormat="1" applyFont="1" applyBorder="1" applyAlignment="1">
      <alignment horizontal="center" vertical="center" wrapText="1"/>
    </xf>
    <xf numFmtId="44" fontId="1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0" fillId="0" borderId="13" xfId="0" applyBorder="1" applyAlignment="1"/>
    <xf numFmtId="0" fontId="0" fillId="0" borderId="24" xfId="0" applyBorder="1" applyAlignment="1"/>
    <xf numFmtId="0" fontId="4" fillId="0" borderId="0" xfId="0" applyFont="1" applyAlignment="1">
      <alignment horizont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4" fontId="1" fillId="4" borderId="7" xfId="0" applyNumberFormat="1" applyFont="1" applyFill="1" applyBorder="1" applyAlignment="1">
      <alignment horizontal="center" vertical="center" wrapText="1"/>
    </xf>
    <xf numFmtId="44" fontId="1" fillId="4" borderId="14" xfId="0" applyNumberFormat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9"/>
  <sheetViews>
    <sheetView tabSelected="1" zoomScale="85" zoomScaleNormal="85" workbookViewId="0">
      <selection activeCell="B29" sqref="B29"/>
    </sheetView>
  </sheetViews>
  <sheetFormatPr defaultRowHeight="15" x14ac:dyDescent="0.25"/>
  <cols>
    <col min="2" max="2" width="48.5703125" customWidth="1"/>
    <col min="3" max="3" width="11.85546875" bestFit="1" customWidth="1"/>
    <col min="5" max="5" width="20.42578125" customWidth="1"/>
    <col min="6" max="6" width="20.140625" style="36" customWidth="1"/>
  </cols>
  <sheetData>
    <row r="1" spans="1:6" ht="27" customHeight="1" thickBot="1" x14ac:dyDescent="0.3">
      <c r="A1" s="57" t="s">
        <v>55</v>
      </c>
      <c r="B1" s="56"/>
      <c r="C1" s="56"/>
      <c r="D1" s="56"/>
      <c r="E1" s="56"/>
      <c r="F1" s="56"/>
    </row>
    <row r="2" spans="1:6" ht="38.25" x14ac:dyDescent="0.25">
      <c r="A2" s="1" t="s">
        <v>0</v>
      </c>
      <c r="B2" s="2" t="s">
        <v>1</v>
      </c>
      <c r="C2" s="53" t="s">
        <v>2</v>
      </c>
      <c r="D2" s="53" t="s">
        <v>3</v>
      </c>
      <c r="E2" s="37" t="s">
        <v>4</v>
      </c>
      <c r="F2" s="3" t="s">
        <v>53</v>
      </c>
    </row>
    <row r="3" spans="1:6" x14ac:dyDescent="0.25">
      <c r="A3" s="49">
        <v>1</v>
      </c>
      <c r="B3" s="47" t="s">
        <v>5</v>
      </c>
      <c r="C3" s="54"/>
      <c r="D3" s="54"/>
      <c r="E3" s="38"/>
      <c r="F3" s="51">
        <f>SUM(F6:F10,F12:F15,F17:F20,F22+F24,F26:F33,F35:F37,F39:F49,F51)</f>
        <v>0</v>
      </c>
    </row>
    <row r="4" spans="1:6" ht="21" customHeight="1" thickBot="1" x14ac:dyDescent="0.3">
      <c r="A4" s="50"/>
      <c r="B4" s="48"/>
      <c r="C4" s="55"/>
      <c r="D4" s="55"/>
      <c r="E4" s="39"/>
      <c r="F4" s="52"/>
    </row>
    <row r="5" spans="1:6" ht="15.75" thickBot="1" x14ac:dyDescent="0.3">
      <c r="A5" s="41" t="s">
        <v>7</v>
      </c>
      <c r="B5" s="42"/>
      <c r="C5" s="42"/>
      <c r="D5" s="42"/>
      <c r="E5" s="42"/>
      <c r="F5" s="43"/>
    </row>
    <row r="6" spans="1:6" ht="26.25" thickBot="1" x14ac:dyDescent="0.3">
      <c r="A6" s="19">
        <v>1</v>
      </c>
      <c r="B6" s="20" t="s">
        <v>26</v>
      </c>
      <c r="C6" s="21">
        <v>210</v>
      </c>
      <c r="D6" s="21" t="s">
        <v>13</v>
      </c>
      <c r="E6" s="33"/>
      <c r="F6" s="34">
        <f>SUM(C6*E6)</f>
        <v>0</v>
      </c>
    </row>
    <row r="7" spans="1:6" ht="26.25" thickBot="1" x14ac:dyDescent="0.3">
      <c r="A7" s="24">
        <v>2</v>
      </c>
      <c r="B7" s="23" t="s">
        <v>27</v>
      </c>
      <c r="C7" s="13">
        <v>210</v>
      </c>
      <c r="D7" s="13" t="s">
        <v>13</v>
      </c>
      <c r="E7" s="33"/>
      <c r="F7" s="34">
        <f t="shared" ref="F7:F10" si="0">SUM(C7*E7)</f>
        <v>0</v>
      </c>
    </row>
    <row r="8" spans="1:6" ht="26.25" thickBot="1" x14ac:dyDescent="0.3">
      <c r="A8" s="24">
        <v>3</v>
      </c>
      <c r="B8" s="23" t="s">
        <v>56</v>
      </c>
      <c r="C8" s="13">
        <v>52</v>
      </c>
      <c r="D8" s="13" t="s">
        <v>13</v>
      </c>
      <c r="E8" s="33"/>
      <c r="F8" s="34">
        <f t="shared" si="0"/>
        <v>0</v>
      </c>
    </row>
    <row r="9" spans="1:6" ht="15.75" thickBot="1" x14ac:dyDescent="0.3">
      <c r="A9" s="24">
        <v>4</v>
      </c>
      <c r="B9" s="10" t="s">
        <v>28</v>
      </c>
      <c r="C9" s="13">
        <v>71</v>
      </c>
      <c r="D9" s="13" t="s">
        <v>13</v>
      </c>
      <c r="E9" s="33"/>
      <c r="F9" s="34">
        <f t="shared" si="0"/>
        <v>0</v>
      </c>
    </row>
    <row r="10" spans="1:6" ht="51.75" thickBot="1" x14ac:dyDescent="0.3">
      <c r="A10" s="4">
        <v>5</v>
      </c>
      <c r="B10" s="8" t="s">
        <v>57</v>
      </c>
      <c r="C10" s="12">
        <v>36</v>
      </c>
      <c r="D10" s="12" t="s">
        <v>13</v>
      </c>
      <c r="E10" s="33"/>
      <c r="F10" s="34">
        <f t="shared" si="0"/>
        <v>0</v>
      </c>
    </row>
    <row r="11" spans="1:6" ht="15.75" thickBot="1" x14ac:dyDescent="0.3">
      <c r="A11" s="41" t="s">
        <v>8</v>
      </c>
      <c r="B11" s="42"/>
      <c r="C11" s="42"/>
      <c r="D11" s="42"/>
      <c r="E11" s="42"/>
      <c r="F11" s="43"/>
    </row>
    <row r="12" spans="1:6" ht="26.25" thickBot="1" x14ac:dyDescent="0.3">
      <c r="A12" s="4">
        <v>6</v>
      </c>
      <c r="B12" s="7" t="s">
        <v>29</v>
      </c>
      <c r="C12" s="12">
        <v>181</v>
      </c>
      <c r="D12" s="12" t="s">
        <v>13</v>
      </c>
      <c r="E12" s="33"/>
      <c r="F12" s="34">
        <f t="shared" ref="F12:F15" si="1">SUM(C12*E12)</f>
        <v>0</v>
      </c>
    </row>
    <row r="13" spans="1:6" ht="39" thickBot="1" x14ac:dyDescent="0.3">
      <c r="A13" s="24">
        <v>7</v>
      </c>
      <c r="B13" s="23" t="s">
        <v>30</v>
      </c>
      <c r="C13" s="13">
        <v>19</v>
      </c>
      <c r="D13" s="13" t="s">
        <v>13</v>
      </c>
      <c r="E13" s="33"/>
      <c r="F13" s="34">
        <f t="shared" si="1"/>
        <v>0</v>
      </c>
    </row>
    <row r="14" spans="1:6" ht="15.75" thickBot="1" x14ac:dyDescent="0.3">
      <c r="A14" s="24">
        <v>8</v>
      </c>
      <c r="B14" s="10" t="s">
        <v>31</v>
      </c>
      <c r="C14" s="13">
        <v>40</v>
      </c>
      <c r="D14" s="13" t="s">
        <v>13</v>
      </c>
      <c r="E14" s="33"/>
      <c r="F14" s="34">
        <f t="shared" si="1"/>
        <v>0</v>
      </c>
    </row>
    <row r="15" spans="1:6" ht="39" thickBot="1" x14ac:dyDescent="0.3">
      <c r="A15" s="4">
        <v>9</v>
      </c>
      <c r="B15" s="7" t="s">
        <v>32</v>
      </c>
      <c r="C15" s="12">
        <v>2</v>
      </c>
      <c r="D15" s="12" t="s">
        <v>14</v>
      </c>
      <c r="E15" s="33"/>
      <c r="F15" s="34">
        <f t="shared" si="1"/>
        <v>0</v>
      </c>
    </row>
    <row r="16" spans="1:6" ht="15.75" thickBot="1" x14ac:dyDescent="0.3">
      <c r="A16" s="41" t="s">
        <v>9</v>
      </c>
      <c r="B16" s="42"/>
      <c r="C16" s="42"/>
      <c r="D16" s="42"/>
      <c r="E16" s="42"/>
      <c r="F16" s="43"/>
    </row>
    <row r="17" spans="1:6" ht="15.75" thickBot="1" x14ac:dyDescent="0.3">
      <c r="A17" s="17">
        <v>10</v>
      </c>
      <c r="B17" s="18" t="s">
        <v>15</v>
      </c>
      <c r="C17" s="18">
        <v>43</v>
      </c>
      <c r="D17" s="18" t="s">
        <v>13</v>
      </c>
      <c r="E17" s="33"/>
      <c r="F17" s="34">
        <f t="shared" ref="F17:F20" si="2">SUM(C17*E17)</f>
        <v>0</v>
      </c>
    </row>
    <row r="18" spans="1:6" ht="15.75" thickBot="1" x14ac:dyDescent="0.3">
      <c r="A18" s="24">
        <v>11</v>
      </c>
      <c r="B18" s="10" t="s">
        <v>16</v>
      </c>
      <c r="C18" s="10">
        <v>163</v>
      </c>
      <c r="D18" s="10" t="s">
        <v>17</v>
      </c>
      <c r="E18" s="33"/>
      <c r="F18" s="34">
        <f t="shared" si="2"/>
        <v>0</v>
      </c>
    </row>
    <row r="19" spans="1:6" ht="15.75" thickBot="1" x14ac:dyDescent="0.3">
      <c r="A19" s="14">
        <v>12</v>
      </c>
      <c r="B19" s="11" t="s">
        <v>38</v>
      </c>
      <c r="C19" s="11">
        <v>1</v>
      </c>
      <c r="D19" s="11" t="s">
        <v>14</v>
      </c>
      <c r="E19" s="33"/>
      <c r="F19" s="34">
        <f t="shared" si="2"/>
        <v>0</v>
      </c>
    </row>
    <row r="20" spans="1:6" ht="15.75" thickBot="1" x14ac:dyDescent="0.3">
      <c r="A20" s="25">
        <v>13</v>
      </c>
      <c r="B20" s="11" t="s">
        <v>18</v>
      </c>
      <c r="C20" s="11">
        <v>150</v>
      </c>
      <c r="D20" s="11" t="s">
        <v>13</v>
      </c>
      <c r="E20" s="33"/>
      <c r="F20" s="34">
        <f t="shared" si="2"/>
        <v>0</v>
      </c>
    </row>
    <row r="21" spans="1:6" ht="15.75" thickBot="1" x14ac:dyDescent="0.3">
      <c r="A21" s="41" t="s">
        <v>10</v>
      </c>
      <c r="B21" s="42"/>
      <c r="C21" s="42"/>
      <c r="D21" s="42"/>
      <c r="E21" s="42"/>
      <c r="F21" s="43"/>
    </row>
    <row r="22" spans="1:6" ht="15.75" thickBot="1" x14ac:dyDescent="0.3">
      <c r="A22" s="4">
        <v>14</v>
      </c>
      <c r="B22" s="5" t="s">
        <v>33</v>
      </c>
      <c r="C22" s="6">
        <v>121</v>
      </c>
      <c r="D22" s="6" t="s">
        <v>13</v>
      </c>
      <c r="E22" s="33"/>
      <c r="F22" s="34">
        <f>SUM(C22*E22)</f>
        <v>0</v>
      </c>
    </row>
    <row r="23" spans="1:6" ht="15.75" thickBot="1" x14ac:dyDescent="0.3">
      <c r="A23" s="41" t="s">
        <v>6</v>
      </c>
      <c r="B23" s="42"/>
      <c r="C23" s="42"/>
      <c r="D23" s="42"/>
      <c r="E23" s="42"/>
      <c r="F23" s="43"/>
    </row>
    <row r="24" spans="1:6" ht="15.75" thickBot="1" x14ac:dyDescent="0.3">
      <c r="A24" s="4">
        <v>15</v>
      </c>
      <c r="B24" s="8" t="s">
        <v>16</v>
      </c>
      <c r="C24" s="6">
        <v>54</v>
      </c>
      <c r="D24" s="6" t="s">
        <v>17</v>
      </c>
      <c r="E24" s="33"/>
      <c r="F24" s="34">
        <f>SUM(C24*E24)</f>
        <v>0</v>
      </c>
    </row>
    <row r="25" spans="1:6" ht="15.75" thickBot="1" x14ac:dyDescent="0.3">
      <c r="A25" s="41" t="s">
        <v>11</v>
      </c>
      <c r="B25" s="42"/>
      <c r="C25" s="42"/>
      <c r="D25" s="42"/>
      <c r="E25" s="42"/>
      <c r="F25" s="43"/>
    </row>
    <row r="26" spans="1:6" ht="15.75" thickBot="1" x14ac:dyDescent="0.3">
      <c r="A26" s="4">
        <v>16</v>
      </c>
      <c r="B26" s="9" t="s">
        <v>48</v>
      </c>
      <c r="C26" s="12">
        <v>80</v>
      </c>
      <c r="D26" s="12" t="s">
        <v>13</v>
      </c>
      <c r="E26" s="33"/>
      <c r="F26" s="34">
        <f t="shared" ref="F26:F33" si="3">SUM(C26*E26)</f>
        <v>0</v>
      </c>
    </row>
    <row r="27" spans="1:6" ht="15.75" thickBot="1" x14ac:dyDescent="0.3">
      <c r="A27" s="24">
        <v>17</v>
      </c>
      <c r="B27" s="10" t="s">
        <v>16</v>
      </c>
      <c r="C27" s="13">
        <v>54</v>
      </c>
      <c r="D27" s="13" t="s">
        <v>17</v>
      </c>
      <c r="E27" s="33"/>
      <c r="F27" s="34">
        <f t="shared" si="3"/>
        <v>0</v>
      </c>
    </row>
    <row r="28" spans="1:6" ht="15.75" thickBot="1" x14ac:dyDescent="0.3">
      <c r="A28" s="4">
        <v>18</v>
      </c>
      <c r="B28" s="10" t="s">
        <v>20</v>
      </c>
      <c r="C28" s="13">
        <v>22</v>
      </c>
      <c r="D28" s="13" t="s">
        <v>13</v>
      </c>
      <c r="E28" s="33"/>
      <c r="F28" s="34">
        <f t="shared" si="3"/>
        <v>0</v>
      </c>
    </row>
    <row r="29" spans="1:6" ht="26.25" thickBot="1" x14ac:dyDescent="0.3">
      <c r="A29" s="28">
        <v>19</v>
      </c>
      <c r="B29" s="10" t="s">
        <v>58</v>
      </c>
      <c r="C29" s="13">
        <v>6.3</v>
      </c>
      <c r="D29" s="13" t="s">
        <v>17</v>
      </c>
      <c r="E29" s="33"/>
      <c r="F29" s="34">
        <f t="shared" si="3"/>
        <v>0</v>
      </c>
    </row>
    <row r="30" spans="1:6" ht="15.75" thickBot="1" x14ac:dyDescent="0.3">
      <c r="A30" s="4">
        <v>20</v>
      </c>
      <c r="B30" s="10" t="s">
        <v>21</v>
      </c>
      <c r="C30" s="13">
        <v>2.1</v>
      </c>
      <c r="D30" s="13" t="s">
        <v>17</v>
      </c>
      <c r="E30" s="33"/>
      <c r="F30" s="34">
        <f t="shared" si="3"/>
        <v>0</v>
      </c>
    </row>
    <row r="31" spans="1:6" ht="15.75" thickBot="1" x14ac:dyDescent="0.3">
      <c r="A31" s="28">
        <v>21</v>
      </c>
      <c r="B31" s="10" t="s">
        <v>39</v>
      </c>
      <c r="C31" s="13">
        <v>16</v>
      </c>
      <c r="D31" s="13" t="s">
        <v>17</v>
      </c>
      <c r="E31" s="33"/>
      <c r="F31" s="34">
        <f t="shared" si="3"/>
        <v>0</v>
      </c>
    </row>
    <row r="32" spans="1:6" ht="15.75" thickBot="1" x14ac:dyDescent="0.3">
      <c r="A32" s="4">
        <v>22</v>
      </c>
      <c r="B32" s="10" t="s">
        <v>40</v>
      </c>
      <c r="C32" s="13">
        <v>28</v>
      </c>
      <c r="D32" s="13" t="s">
        <v>13</v>
      </c>
      <c r="E32" s="33"/>
      <c r="F32" s="34">
        <f t="shared" si="3"/>
        <v>0</v>
      </c>
    </row>
    <row r="33" spans="1:6" ht="15.75" thickBot="1" x14ac:dyDescent="0.3">
      <c r="A33" s="28">
        <v>23</v>
      </c>
      <c r="B33" s="10" t="s">
        <v>39</v>
      </c>
      <c r="C33" s="13">
        <v>20</v>
      </c>
      <c r="D33" s="13" t="s">
        <v>17</v>
      </c>
      <c r="E33" s="33"/>
      <c r="F33" s="34">
        <f t="shared" si="3"/>
        <v>0</v>
      </c>
    </row>
    <row r="34" spans="1:6" ht="15.75" thickBot="1" x14ac:dyDescent="0.3">
      <c r="A34" s="41" t="s">
        <v>12</v>
      </c>
      <c r="B34" s="42"/>
      <c r="C34" s="42"/>
      <c r="D34" s="42"/>
      <c r="E34" s="42"/>
      <c r="F34" s="43"/>
    </row>
    <row r="35" spans="1:6" ht="15.75" thickBot="1" x14ac:dyDescent="0.3">
      <c r="A35" s="17">
        <v>24</v>
      </c>
      <c r="B35" s="18" t="s">
        <v>22</v>
      </c>
      <c r="C35" s="18">
        <v>44</v>
      </c>
      <c r="D35" s="18" t="s">
        <v>13</v>
      </c>
      <c r="E35" s="33"/>
      <c r="F35" s="34">
        <f t="shared" ref="F35:F37" si="4">SUM(C35*E35)</f>
        <v>0</v>
      </c>
    </row>
    <row r="36" spans="1:6" ht="26.25" thickBot="1" x14ac:dyDescent="0.3">
      <c r="A36" s="24">
        <v>25</v>
      </c>
      <c r="B36" s="10" t="s">
        <v>34</v>
      </c>
      <c r="C36" s="10">
        <v>82</v>
      </c>
      <c r="D36" s="10" t="s">
        <v>17</v>
      </c>
      <c r="E36" s="33"/>
      <c r="F36" s="34">
        <f t="shared" si="4"/>
        <v>0</v>
      </c>
    </row>
    <row r="37" spans="1:6" ht="26.25" thickBot="1" x14ac:dyDescent="0.3">
      <c r="A37" s="14">
        <v>26</v>
      </c>
      <c r="B37" s="11" t="s">
        <v>23</v>
      </c>
      <c r="C37" s="11">
        <v>32</v>
      </c>
      <c r="D37" s="11" t="s">
        <v>17</v>
      </c>
      <c r="E37" s="33"/>
      <c r="F37" s="34">
        <f t="shared" si="4"/>
        <v>0</v>
      </c>
    </row>
    <row r="38" spans="1:6" ht="15.75" thickBot="1" x14ac:dyDescent="0.3">
      <c r="A38" s="41" t="s">
        <v>24</v>
      </c>
      <c r="B38" s="42"/>
      <c r="C38" s="42"/>
      <c r="D38" s="42"/>
      <c r="E38" s="42"/>
      <c r="F38" s="43"/>
    </row>
    <row r="39" spans="1:6" ht="39" thickBot="1" x14ac:dyDescent="0.3">
      <c r="A39" s="17">
        <v>27</v>
      </c>
      <c r="B39" s="15" t="s">
        <v>36</v>
      </c>
      <c r="C39" s="16">
        <v>44</v>
      </c>
      <c r="D39" s="16" t="s">
        <v>13</v>
      </c>
      <c r="E39" s="33"/>
      <c r="F39" s="34">
        <f t="shared" ref="F39:F49" si="5">SUM(C39*E39)</f>
        <v>0</v>
      </c>
    </row>
    <row r="40" spans="1:6" ht="26.25" thickBot="1" x14ac:dyDescent="0.3">
      <c r="A40" s="24">
        <v>28</v>
      </c>
      <c r="B40" s="23" t="s">
        <v>37</v>
      </c>
      <c r="C40" s="13">
        <v>11</v>
      </c>
      <c r="D40" s="13" t="s">
        <v>13</v>
      </c>
      <c r="E40" s="33"/>
      <c r="F40" s="34">
        <f t="shared" si="5"/>
        <v>0</v>
      </c>
    </row>
    <row r="41" spans="1:6" ht="15.75" thickBot="1" x14ac:dyDescent="0.3">
      <c r="A41" s="17">
        <v>29</v>
      </c>
      <c r="B41" s="23" t="s">
        <v>25</v>
      </c>
      <c r="C41" s="13">
        <v>14</v>
      </c>
      <c r="D41" s="13" t="s">
        <v>13</v>
      </c>
      <c r="E41" s="33"/>
      <c r="F41" s="34">
        <f t="shared" si="5"/>
        <v>0</v>
      </c>
    </row>
    <row r="42" spans="1:6" ht="15.75" thickBot="1" x14ac:dyDescent="0.3">
      <c r="A42" s="24">
        <v>30</v>
      </c>
      <c r="B42" s="22" t="s">
        <v>47</v>
      </c>
      <c r="C42" s="13">
        <v>2</v>
      </c>
      <c r="D42" s="13" t="s">
        <v>14</v>
      </c>
      <c r="E42" s="33"/>
      <c r="F42" s="34">
        <f t="shared" si="5"/>
        <v>0</v>
      </c>
    </row>
    <row r="43" spans="1:6" ht="90" thickBot="1" x14ac:dyDescent="0.3">
      <c r="A43" s="17">
        <v>31</v>
      </c>
      <c r="B43" s="27" t="s">
        <v>51</v>
      </c>
      <c r="C43" s="13">
        <v>1375</v>
      </c>
      <c r="D43" s="13" t="s">
        <v>13</v>
      </c>
      <c r="E43" s="33"/>
      <c r="F43" s="34">
        <f t="shared" si="5"/>
        <v>0</v>
      </c>
    </row>
    <row r="44" spans="1:6" ht="39" thickBot="1" x14ac:dyDescent="0.3">
      <c r="A44" s="17">
        <v>32</v>
      </c>
      <c r="B44" s="31" t="s">
        <v>50</v>
      </c>
      <c r="C44" s="13" t="s">
        <v>41</v>
      </c>
      <c r="D44" s="13" t="s">
        <v>17</v>
      </c>
      <c r="E44" s="33"/>
      <c r="F44" s="34">
        <f t="shared" si="5"/>
        <v>0</v>
      </c>
    </row>
    <row r="45" spans="1:6" ht="15.75" thickBot="1" x14ac:dyDescent="0.3">
      <c r="A45" s="17">
        <v>33</v>
      </c>
      <c r="B45" s="30" t="s">
        <v>42</v>
      </c>
      <c r="C45" s="13">
        <v>6.5</v>
      </c>
      <c r="D45" s="13" t="s">
        <v>17</v>
      </c>
      <c r="E45" s="33"/>
      <c r="F45" s="34">
        <f t="shared" si="5"/>
        <v>0</v>
      </c>
    </row>
    <row r="46" spans="1:6" ht="15.75" thickBot="1" x14ac:dyDescent="0.3">
      <c r="A46" s="17">
        <v>34</v>
      </c>
      <c r="B46" s="30" t="s">
        <v>43</v>
      </c>
      <c r="C46" s="13">
        <v>280</v>
      </c>
      <c r="D46" s="13" t="s">
        <v>17</v>
      </c>
      <c r="E46" s="33"/>
      <c r="F46" s="34">
        <f t="shared" si="5"/>
        <v>0</v>
      </c>
    </row>
    <row r="47" spans="1:6" ht="15.75" thickBot="1" x14ac:dyDescent="0.3">
      <c r="A47" s="17">
        <v>35</v>
      </c>
      <c r="B47" s="26" t="s">
        <v>44</v>
      </c>
      <c r="C47" s="13">
        <v>80</v>
      </c>
      <c r="D47" s="13" t="s">
        <v>17</v>
      </c>
      <c r="E47" s="33"/>
      <c r="F47" s="34">
        <f t="shared" si="5"/>
        <v>0</v>
      </c>
    </row>
    <row r="48" spans="1:6" ht="51.75" thickBot="1" x14ac:dyDescent="0.3">
      <c r="A48" s="17">
        <v>36</v>
      </c>
      <c r="B48" s="32" t="s">
        <v>52</v>
      </c>
      <c r="C48" s="13">
        <v>403</v>
      </c>
      <c r="D48" s="13" t="s">
        <v>13</v>
      </c>
      <c r="E48" s="33"/>
      <c r="F48" s="34">
        <f t="shared" si="5"/>
        <v>0</v>
      </c>
    </row>
    <row r="49" spans="1:6" ht="39" thickBot="1" x14ac:dyDescent="0.3">
      <c r="A49" s="17">
        <v>37</v>
      </c>
      <c r="B49" s="32" t="s">
        <v>46</v>
      </c>
      <c r="C49" s="13">
        <v>74</v>
      </c>
      <c r="D49" s="13" t="s">
        <v>13</v>
      </c>
      <c r="E49" s="33"/>
      <c r="F49" s="34">
        <f t="shared" si="5"/>
        <v>0</v>
      </c>
    </row>
    <row r="50" spans="1:6" ht="15.75" thickBot="1" x14ac:dyDescent="0.3">
      <c r="A50" s="41" t="s">
        <v>35</v>
      </c>
      <c r="B50" s="42"/>
      <c r="C50" s="42"/>
      <c r="D50" s="42"/>
      <c r="E50" s="42"/>
      <c r="F50" s="43"/>
    </row>
    <row r="51" spans="1:6" ht="38.25" x14ac:dyDescent="0.25">
      <c r="A51" s="17">
        <v>38</v>
      </c>
      <c r="B51" s="15" t="s">
        <v>45</v>
      </c>
      <c r="C51" s="29">
        <v>1</v>
      </c>
      <c r="D51" s="29" t="s">
        <v>19</v>
      </c>
      <c r="E51" s="33"/>
      <c r="F51" s="35">
        <f>SUM(C51*E51)</f>
        <v>0</v>
      </c>
    </row>
    <row r="52" spans="1:6" ht="96.6" customHeight="1" thickBot="1" x14ac:dyDescent="0.3">
      <c r="A52" s="44" t="s">
        <v>49</v>
      </c>
      <c r="B52" s="45"/>
      <c r="C52" s="45"/>
      <c r="D52" s="45"/>
      <c r="E52" s="45"/>
      <c r="F52" s="46"/>
    </row>
    <row r="56" spans="1:6" ht="15" customHeight="1" x14ac:dyDescent="0.25">
      <c r="A56" s="58" t="s">
        <v>54</v>
      </c>
      <c r="B56" s="40"/>
      <c r="C56" s="40"/>
      <c r="D56" s="40"/>
      <c r="E56" s="40"/>
      <c r="F56" s="40"/>
    </row>
    <row r="57" spans="1:6" x14ac:dyDescent="0.25">
      <c r="A57" s="40"/>
      <c r="B57" s="40"/>
      <c r="C57" s="40"/>
      <c r="D57" s="40"/>
      <c r="E57" s="40"/>
      <c r="F57" s="40"/>
    </row>
    <row r="58" spans="1:6" x14ac:dyDescent="0.25">
      <c r="A58" s="40"/>
      <c r="B58" s="40"/>
      <c r="C58" s="40"/>
      <c r="D58" s="40"/>
      <c r="E58" s="40"/>
      <c r="F58" s="40"/>
    </row>
    <row r="59" spans="1:6" x14ac:dyDescent="0.25">
      <c r="A59" s="40"/>
      <c r="B59" s="40"/>
      <c r="C59" s="40"/>
      <c r="D59" s="40"/>
      <c r="E59" s="40"/>
      <c r="F59" s="40"/>
    </row>
  </sheetData>
  <mergeCells count="18">
    <mergeCell ref="C2:C4"/>
    <mergeCell ref="D2:D4"/>
    <mergeCell ref="E2:E4"/>
    <mergeCell ref="A56:F59"/>
    <mergeCell ref="A1:F1"/>
    <mergeCell ref="A25:F25"/>
    <mergeCell ref="A34:F34"/>
    <mergeCell ref="A38:F38"/>
    <mergeCell ref="A52:F52"/>
    <mergeCell ref="B3:B4"/>
    <mergeCell ref="A3:A4"/>
    <mergeCell ref="F3:F4"/>
    <mergeCell ref="A5:F5"/>
    <mergeCell ref="A11:F11"/>
    <mergeCell ref="A16:F16"/>
    <mergeCell ref="A21:F21"/>
    <mergeCell ref="A23:F23"/>
    <mergeCell ref="A50:F50"/>
  </mergeCells>
  <pageMargins left="0.7" right="0.7" top="0.75" bottom="0.75" header="0.3" footer="0.3"/>
  <pageSetup paperSize="9" orientation="portrait" r:id="rId1"/>
  <ignoredErrors>
    <ignoredError sqref="C4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M37YNRNYPV7A-513987650-3954</_dlc_DocId>
    <_dlc_DocIdUrl xmlns="a19cb1c7-c5c7-46d4-85ae-d83685407bba">
      <Url>https://swpp2.dms.gkpge.pl/sites/37/_layouts/15/DocIdRedir.aspx?ID=M37YNRNYPV7A-513987650-3954</Url>
      <Description>M37YNRNYPV7A-513987650-3954</Description>
    </_dlc_DocIdUrl>
    <dmsv2BaseFileName xmlns="http://schemas.microsoft.com/sharepoint/v3">Załącznik nr 5 do SWZ i 3 do Umowy - Formularz cenowy.xlsx</dmsv2BaseFileName>
    <dmsv2BaseDisplayName xmlns="http://schemas.microsoft.com/sharepoint/v3">Załącznik nr 5 do SWZ i 3 do Umowy - Formularz cenowy</dmsv2BaseDisplayName>
    <dmsv2SWPP2ObjectNumber xmlns="http://schemas.microsoft.com/sharepoint/v3">POST/PEC/PEC/ZWR/00392/2025                       </dmsv2SWPP2ObjectNumber>
    <dmsv2SWPP2SumMD5 xmlns="http://schemas.microsoft.com/sharepoint/v3">a1f9ea89cc91c6c1c32e3a343ec9163c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677608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22573859</dmsv2BaseClientSystemDocumentID>
    <dmsv2BaseModifiedByID xmlns="http://schemas.microsoft.com/sharepoint/v3">19100175</dmsv2BaseModifiedByID>
    <dmsv2BaseCreatedByID xmlns="http://schemas.microsoft.com/sharepoint/v3">19100175</dmsv2BaseCreatedByID>
    <dmsv2SWPP2ObjectDepartment xmlns="http://schemas.microsoft.com/sharepoint/v3">00000001000l0003000t</dmsv2SWPP2ObjectDepartment>
    <dmsv2SWPP2ObjectName xmlns="http://schemas.microsoft.com/sharepoint/v3">Postępowanie</dmsv2SWPP2ObjectName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7B1129BBA04684BBAF6AE215F938F05" ma:contentTypeVersion="0" ma:contentTypeDescription="SWPP2 Dokument bazowy" ma:contentTypeScope="" ma:versionID="033a82f42fbdcd484e1379ac2d88585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77B139-A042-4EED-87FF-B7576A2A05C4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50918BA-337B-4940-A701-ECCCE0272E15}">
  <ds:schemaRefs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34a0882c-81d3-4944-a6dc-e26922be383d"/>
    <ds:schemaRef ds:uri="http://schemas.microsoft.com/office/infopath/2007/PartnerControls"/>
    <ds:schemaRef ds:uri="86d37172-3c5f-499f-98f0-110ad09d738f"/>
    <ds:schemaRef ds:uri="http://schemas.microsoft.com/office/2006/metadata/properties"/>
    <ds:schemaRef ds:uri="http://schemas.microsoft.com/sharepoint/v3"/>
    <ds:schemaRef ds:uri="795885e0-0611-46e8-aa7d-6ce7adba2769"/>
  </ds:schemaRefs>
</ds:datastoreItem>
</file>

<file path=customXml/itemProps3.xml><?xml version="1.0" encoding="utf-8"?>
<ds:datastoreItem xmlns:ds="http://schemas.openxmlformats.org/officeDocument/2006/customXml" ds:itemID="{13840FC3-834F-4DE4-8770-9E6717305EE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A741912-A46D-494A-A512-489B23645C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 Arkadiusz [ZEWK S.A.]</dc:creator>
  <cp:lastModifiedBy>Majewska Justyna [PGE EC S.A.]</cp:lastModifiedBy>
  <dcterms:created xsi:type="dcterms:W3CDTF">2025-01-17T08:19:19Z</dcterms:created>
  <dcterms:modified xsi:type="dcterms:W3CDTF">2025-05-26T09:50:29Z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0x010189100077B1129BBA04684BBAF6AE215F938F05</vt:lpwstr>
  </property>
  <property fmtid="{D5CDD505-2E9C-101B-9397-08002B2CF9AE}" pid="3" name="_dlc_DocIdItemGuid">
    <vt:lpwstr>71140dbd-8e4a-473c-b6ef-66db112b55d3</vt:lpwstr>
  </property>
</Properties>
</file>