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Basia\2024\Niepubliczne\usługi\00974\SWZ\do publikacji\"/>
    </mc:Choice>
  </mc:AlternateContent>
  <bookViews>
    <workbookView xWindow="240" yWindow="180" windowWidth="21075" windowHeight="9210"/>
  </bookViews>
  <sheets>
    <sheet name="SPIS KOB" sheetId="8" r:id="rId1"/>
  </sheets>
  <calcPr calcId="162913"/>
</workbook>
</file>

<file path=xl/calcChain.xml><?xml version="1.0" encoding="utf-8"?>
<calcChain xmlns="http://schemas.openxmlformats.org/spreadsheetml/2006/main">
  <c r="O135" i="8" l="1"/>
  <c r="L135" i="8"/>
  <c r="I135" i="8"/>
  <c r="O134" i="8"/>
  <c r="L134" i="8"/>
  <c r="I134" i="8"/>
  <c r="O133" i="8"/>
  <c r="L133" i="8"/>
  <c r="I133" i="8"/>
  <c r="P135" i="8" l="1"/>
  <c r="P134" i="8"/>
  <c r="P133" i="8"/>
  <c r="O131" i="8"/>
  <c r="O132" i="8"/>
  <c r="L132" i="8" l="1"/>
  <c r="I132" i="8"/>
  <c r="L131" i="8"/>
  <c r="I131" i="8"/>
  <c r="P131" i="8" l="1"/>
  <c r="P132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122" i="8"/>
  <c r="O123" i="8"/>
  <c r="O124" i="8"/>
  <c r="O125" i="8"/>
  <c r="O126" i="8"/>
  <c r="O127" i="8"/>
  <c r="O128" i="8"/>
  <c r="O129" i="8"/>
  <c r="O130" i="8"/>
  <c r="O10" i="8"/>
  <c r="O136" i="8" l="1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P94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P86" i="8" l="1"/>
  <c r="P126" i="8"/>
  <c r="P102" i="8"/>
  <c r="P78" i="8"/>
  <c r="P118" i="8"/>
  <c r="P70" i="8"/>
  <c r="P110" i="8"/>
  <c r="P62" i="8"/>
  <c r="P101" i="8"/>
  <c r="P97" i="8"/>
  <c r="P89" i="8"/>
  <c r="P46" i="8"/>
  <c r="P56" i="8"/>
  <c r="P130" i="8"/>
  <c r="P69" i="8"/>
  <c r="P61" i="8"/>
  <c r="P47" i="8"/>
  <c r="P55" i="8"/>
  <c r="P117" i="8"/>
  <c r="P109" i="8"/>
  <c r="P125" i="8"/>
  <c r="P85" i="8"/>
  <c r="P77" i="8"/>
  <c r="P93" i="8"/>
  <c r="P81" i="8"/>
  <c r="P65" i="8"/>
  <c r="P98" i="8"/>
  <c r="P90" i="8"/>
  <c r="P129" i="8"/>
  <c r="P66" i="8"/>
  <c r="P42" i="8"/>
  <c r="P114" i="8"/>
  <c r="P50" i="8"/>
  <c r="P24" i="8"/>
  <c r="P16" i="8"/>
  <c r="P122" i="8"/>
  <c r="P73" i="8"/>
  <c r="P113" i="8"/>
  <c r="P105" i="8"/>
  <c r="P106" i="8"/>
  <c r="P40" i="8"/>
  <c r="P32" i="8"/>
  <c r="P23" i="8"/>
  <c r="P15" i="8"/>
  <c r="P72" i="8"/>
  <c r="P121" i="8"/>
  <c r="P74" i="8"/>
  <c r="P34" i="8"/>
  <c r="P124" i="8"/>
  <c r="P58" i="8"/>
  <c r="P48" i="8"/>
  <c r="P39" i="8"/>
  <c r="P31" i="8"/>
  <c r="P104" i="8"/>
  <c r="P82" i="8"/>
  <c r="P30" i="8"/>
  <c r="P38" i="8"/>
  <c r="P22" i="8"/>
  <c r="P100" i="8"/>
  <c r="P71" i="8"/>
  <c r="P116" i="8"/>
  <c r="P108" i="8"/>
  <c r="P92" i="8"/>
  <c r="P84" i="8"/>
  <c r="P68" i="8"/>
  <c r="P60" i="8"/>
  <c r="P53" i="8"/>
  <c r="P37" i="8"/>
  <c r="P29" i="8"/>
  <c r="P21" i="8"/>
  <c r="P123" i="8"/>
  <c r="P115" i="8"/>
  <c r="P107" i="8"/>
  <c r="P99" i="8"/>
  <c r="P91" i="8"/>
  <c r="P83" i="8"/>
  <c r="P75" i="8"/>
  <c r="P67" i="8"/>
  <c r="P45" i="8"/>
  <c r="P14" i="8"/>
  <c r="P52" i="8"/>
  <c r="P44" i="8"/>
  <c r="P36" i="8"/>
  <c r="P28" i="8"/>
  <c r="P20" i="8"/>
  <c r="P120" i="8"/>
  <c r="P87" i="8"/>
  <c r="P59" i="8"/>
  <c r="P35" i="8"/>
  <c r="P51" i="8"/>
  <c r="P27" i="8"/>
  <c r="P26" i="8"/>
  <c r="P18" i="8"/>
  <c r="P128" i="8"/>
  <c r="P112" i="8"/>
  <c r="P96" i="8"/>
  <c r="P88" i="8"/>
  <c r="P80" i="8"/>
  <c r="P64" i="8"/>
  <c r="P43" i="8"/>
  <c r="P19" i="8"/>
  <c r="P54" i="8"/>
  <c r="P57" i="8"/>
  <c r="P49" i="8"/>
  <c r="P41" i="8"/>
  <c r="P33" i="8"/>
  <c r="P25" i="8"/>
  <c r="P17" i="8"/>
  <c r="P76" i="8"/>
  <c r="P127" i="8"/>
  <c r="P119" i="8"/>
  <c r="P111" i="8"/>
  <c r="P103" i="8"/>
  <c r="P95" i="8"/>
  <c r="P79" i="8"/>
  <c r="P63" i="8"/>
  <c r="L10" i="8"/>
  <c r="L11" i="8"/>
  <c r="L12" i="8"/>
  <c r="L13" i="8"/>
  <c r="I11" i="8"/>
  <c r="I12" i="8"/>
  <c r="I13" i="8"/>
  <c r="I10" i="8"/>
  <c r="I136" i="8" l="1"/>
  <c r="L136" i="8"/>
  <c r="P11" i="8"/>
  <c r="P12" i="8"/>
  <c r="P13" i="8"/>
  <c r="P10" i="8"/>
  <c r="P136" i="8" l="1"/>
</calcChain>
</file>

<file path=xl/comments1.xml><?xml version="1.0" encoding="utf-8"?>
<comments xmlns="http://schemas.openxmlformats.org/spreadsheetml/2006/main">
  <authors>
    <author>Pastuszek Alicja [PGE EC O.Gorzów]</author>
  </authors>
  <commentList>
    <comment ref="G9" authorId="0" shapeId="0">
      <text>
        <r>
          <rPr>
            <sz val="9"/>
            <color indexed="81"/>
            <rFont val="Tahoma"/>
            <charset val="1"/>
          </rPr>
          <t>założono w latach 2025 x1, 2026 x1 bez trzech budynków z przeglądamii półrocznymi
Uwaga:
dokładny termin zostanie ustalony po zawarciu umowy z Wykonawcą</t>
        </r>
      </text>
    </comment>
    <comment ref="J9" authorId="0" shapeId="0">
      <text>
        <r>
          <rPr>
            <sz val="9"/>
            <color indexed="81"/>
            <rFont val="Tahoma"/>
            <charset val="1"/>
          </rPr>
          <t>założono 2024 x1
Uwaga:
dokładny termin zostanie ustalony po zawarciu umowy z Wykonawcą</t>
        </r>
      </text>
    </comment>
    <comment ref="M9" authorId="0" shapeId="0">
      <text>
        <r>
          <rPr>
            <sz val="9"/>
            <color indexed="81"/>
            <rFont val="Tahoma"/>
            <charset val="1"/>
          </rPr>
          <t>założono 2024 x1, 2025 x2, 2026 x2, 2027 x1
Uwaga:
dokładny termin zostanie ustalony po zawarciu umowy z Wykonawcą</t>
        </r>
      </text>
    </comment>
    <comment ref="D39" authorId="0" shapeId="0">
      <text>
        <r>
          <rPr>
            <b/>
            <sz val="9"/>
            <color indexed="81"/>
            <rFont val="Tahoma"/>
            <charset val="1"/>
          </rPr>
          <t>Pastuszek Alicja [PGE EC O.Gorzów]:</t>
        </r>
        <r>
          <rPr>
            <sz val="9"/>
            <color indexed="81"/>
            <rFont val="Tahoma"/>
            <charset val="1"/>
          </rPr>
          <t xml:space="preserve">
obiekt wielkopowierzchniowy</t>
        </r>
      </text>
    </comment>
    <comment ref="D58" authorId="0" shapeId="0">
      <text>
        <r>
          <rPr>
            <b/>
            <sz val="9"/>
            <color indexed="81"/>
            <rFont val="Tahoma"/>
            <charset val="1"/>
          </rPr>
          <t>Pastuszek Alicja [PGE EC O.Gorzów]:</t>
        </r>
        <r>
          <rPr>
            <sz val="9"/>
            <color indexed="81"/>
            <rFont val="Tahoma"/>
            <charset val="1"/>
          </rPr>
          <t xml:space="preserve">
obiekt wielkopowierzchniowy</t>
        </r>
      </text>
    </comment>
    <comment ref="D64" authorId="0" shapeId="0">
      <text>
        <r>
          <rPr>
            <b/>
            <sz val="9"/>
            <color indexed="81"/>
            <rFont val="Tahoma"/>
            <charset val="1"/>
          </rPr>
          <t>Pastuszek Alicja [PGE EC O.Gorzów]:</t>
        </r>
        <r>
          <rPr>
            <sz val="9"/>
            <color indexed="81"/>
            <rFont val="Tahoma"/>
            <charset val="1"/>
          </rPr>
          <t xml:space="preserve">
obiekt wielkopowierzchniowy</t>
        </r>
      </text>
    </comment>
    <comment ref="E85" authorId="0" shapeId="0">
      <text>
        <r>
          <rPr>
            <b/>
            <sz val="9"/>
            <color indexed="81"/>
            <rFont val="Tahoma"/>
            <family val="2"/>
            <charset val="238"/>
          </rPr>
          <t>Pastuszek Alicja [PGE EC O.Gorzów]:</t>
        </r>
        <r>
          <rPr>
            <sz val="9"/>
            <color indexed="81"/>
            <rFont val="Tahoma"/>
            <family val="2"/>
            <charset val="238"/>
          </rPr>
          <t xml:space="preserve">
można zmienić na 00USA55</t>
        </r>
      </text>
    </comment>
  </commentList>
</comments>
</file>

<file path=xl/sharedStrings.xml><?xml version="1.0" encoding="utf-8"?>
<sst xmlns="http://schemas.openxmlformats.org/spreadsheetml/2006/main" count="656" uniqueCount="506">
  <si>
    <t>LP</t>
  </si>
  <si>
    <t>Lokalizacja funkcjonalna 
KKS</t>
  </si>
  <si>
    <t>Lokalizacja
 (adres obiektu budowlanego)</t>
  </si>
  <si>
    <t>Nazwa obiektu- nazwa KOB</t>
  </si>
  <si>
    <t>Łącznik pomiędzy BUT a bud głównym ECII</t>
  </si>
  <si>
    <t>P1I0-00UYA30</t>
  </si>
  <si>
    <t>Skrócona nazwa KOB do 40 znaków (wg systemu KKS- lokalizacja funkcjonalna)</t>
  </si>
  <si>
    <t>ROCZNE 
Liczba KST do wykonania jeden raz w roku ( art. 62 ust 1 pkt. 1) w całym cyklu trwania umowy</t>
  </si>
  <si>
    <t>PIĘCIOLETNIE 
Liczba KST do wykonania jeden raz na pięć lat ( art. 62 ust 1 pkt. 1) w całym cyklu trwania umowy</t>
  </si>
  <si>
    <t>PÓŁROCZNE 
Liczba KST do wykonania dwa razy w roku ( art. 62 ust 1 pkt. 3) w całym cyklu trwania umowy</t>
  </si>
  <si>
    <t>Cena Jednostkowa wykonania KST ROCZNEJ</t>
  </si>
  <si>
    <t>Cena Jednostkowa wykonania KST PIĘCIOLETNIEJ (zł)</t>
  </si>
  <si>
    <t>Wartość całkowita wykonania wszystkich KST ROCZNYCH w okresie trwania umowy  (zł)</t>
  </si>
  <si>
    <t>Wartość całkowita wykonania wszystkich KST PIĘCIOLETNICH w okresie trwania umowy  (zł)</t>
  </si>
  <si>
    <t>Wartość całkotita wykonania KST dla obiektu budowlanego w okresie trwania Umowy</t>
  </si>
  <si>
    <t>Bud nast. i rozdz. wnętrzowej 6 kV EC I</t>
  </si>
  <si>
    <t>Rozdzielnia 6 kV EC II</t>
  </si>
  <si>
    <t>Budynek rozdzielni zasuw PN-2.4</t>
  </si>
  <si>
    <t>Budynek nastawni EC II</t>
  </si>
  <si>
    <t>Bud elektr z nastawnią z łącznik do nBGP</t>
  </si>
  <si>
    <t>Warsztat mechaniczny (stary)</t>
  </si>
  <si>
    <t>Budynek szatni i łaźni (nawęglania)</t>
  </si>
  <si>
    <t>Budynek węzła przesypowego EC II</t>
  </si>
  <si>
    <t>Most skośny EC II</t>
  </si>
  <si>
    <t>Pompownia bagrowa EC II (bud wielofunkc)</t>
  </si>
  <si>
    <t>Budynek lokomotywowni</t>
  </si>
  <si>
    <t>Budynek gospodarki olejowej</t>
  </si>
  <si>
    <t>Hala filtrów, pomp, laboratorium chemicz</t>
  </si>
  <si>
    <t>Budynek koagulatu</t>
  </si>
  <si>
    <t>Zbiornik odmulin (osadnik namułu)</t>
  </si>
  <si>
    <t>Budynek demineralizacji wody Demi I</t>
  </si>
  <si>
    <t>Budynek demineralizacji wody Demi II</t>
  </si>
  <si>
    <t>Akcelator nr 1</t>
  </si>
  <si>
    <t>Akcelator nr 2</t>
  </si>
  <si>
    <t>Zbiorniki neutralizacji ścieków</t>
  </si>
  <si>
    <t>Budynek gospodarki wapnem</t>
  </si>
  <si>
    <t>Kotłownia EC I</t>
  </si>
  <si>
    <t>Bud kotłowni EC II (kotł. szczyt. WP-70)</t>
  </si>
  <si>
    <t>Kotłownia TG wraz z klatką schodową BGP</t>
  </si>
  <si>
    <t>Budynek pompowni wody chłodzącej</t>
  </si>
  <si>
    <t>Pompow wody zasil i rozdz potrzeb własny</t>
  </si>
  <si>
    <t>Budynek stacji redukcyjnej RS 10</t>
  </si>
  <si>
    <t>Budynek armatury ZPJ</t>
  </si>
  <si>
    <t>Maszynownia EC I</t>
  </si>
  <si>
    <t>Budynek kotłowni i maszynowni  EC II</t>
  </si>
  <si>
    <t>Maszynownia TG BGP</t>
  </si>
  <si>
    <t>Chłodnia wentylatorowa</t>
  </si>
  <si>
    <t>Chłodnia kominowa żelbetowa nr 1</t>
  </si>
  <si>
    <t>Bud pomp wody p.poż. z podziemn zb p.poż</t>
  </si>
  <si>
    <t>Warsztat elektryczny (El-Gor)</t>
  </si>
  <si>
    <t>Magazyn główny stary (nr 3)</t>
  </si>
  <si>
    <t>Wiata zamknięta otwarta (Mag przygo rem)</t>
  </si>
  <si>
    <t>Wiata na materiały budowlane</t>
  </si>
  <si>
    <t>Budynek usług technicznych</t>
  </si>
  <si>
    <t>Budynek administracyjny (stary)</t>
  </si>
  <si>
    <t>Portiernia</t>
  </si>
  <si>
    <t>Remiza</t>
  </si>
  <si>
    <t>Garaże</t>
  </si>
  <si>
    <t>Kotłownia Marwice 52</t>
  </si>
  <si>
    <t>Budynek sprężarkowni</t>
  </si>
  <si>
    <t>Budynek armatury ZWCH</t>
  </si>
  <si>
    <t>Budynek rozdzielni elektrycznej RNW</t>
  </si>
  <si>
    <t>Budynek warsztato (mag. inw. -Energorem)</t>
  </si>
  <si>
    <t>Budynek główny nBGP m.in. turb Gaz i Par</t>
  </si>
  <si>
    <t>Budynek rozdzielni 110kV (GIS)</t>
  </si>
  <si>
    <t>Budynek rodzielni i nastawni EC1</t>
  </si>
  <si>
    <t>Bud. rodzielni 6 kV EC2</t>
  </si>
  <si>
    <t>Rozdzielnia zasuw PN-2.4</t>
  </si>
  <si>
    <t>Nastawnia EC2</t>
  </si>
  <si>
    <t>Budynek elektryczny EC3 z nastawnią</t>
  </si>
  <si>
    <t>Budynekk warsztatu mechanicznego</t>
  </si>
  <si>
    <t>Szatnie nawęglania</t>
  </si>
  <si>
    <t>Budynek węzła przesypowego</t>
  </si>
  <si>
    <t>Most skośny nawęglania</t>
  </si>
  <si>
    <t>Budynek pomp. bagrowej EC2</t>
  </si>
  <si>
    <t>Bud. mag. Gosp. Olejowej</t>
  </si>
  <si>
    <t>Budynek hali filtrów</t>
  </si>
  <si>
    <t>Budynek gosp. koagulantem</t>
  </si>
  <si>
    <t>Osadnik namułu</t>
  </si>
  <si>
    <t>Budynek DEMI1</t>
  </si>
  <si>
    <t>Budynek DEMI2</t>
  </si>
  <si>
    <t>Akcelator 1</t>
  </si>
  <si>
    <t>Akcelator 2</t>
  </si>
  <si>
    <t>Zbiornik neutralizatora ścieków</t>
  </si>
  <si>
    <t>Bud. gospodarki wapnem</t>
  </si>
  <si>
    <t>Kotłownia EC1</t>
  </si>
  <si>
    <t>Kotłownia EC2</t>
  </si>
  <si>
    <t>Kotłownia BGP</t>
  </si>
  <si>
    <t>Bud. pomp. wody chłodzącej BGP</t>
  </si>
  <si>
    <t>Bud. pomp. i rozdz. EC1</t>
  </si>
  <si>
    <t>Bud. stacji red. RS10</t>
  </si>
  <si>
    <t>Bud. armatury ZPJ Silwana</t>
  </si>
  <si>
    <t>Maszynownia EC1</t>
  </si>
  <si>
    <t>Maszynownia EC2</t>
  </si>
  <si>
    <t>Maszynownia BGP</t>
  </si>
  <si>
    <t>Chłodnia wentylatorowa EC3</t>
  </si>
  <si>
    <t>Chłodnia kominowa EC2</t>
  </si>
  <si>
    <t>Budynek pomp. wody ppoż.</t>
  </si>
  <si>
    <t>Bud. warsztatów elek.</t>
  </si>
  <si>
    <t>Magazyn główny</t>
  </si>
  <si>
    <t>Magazyn inwestycyjny</t>
  </si>
  <si>
    <t>Magazyn mat. Budowlanych</t>
  </si>
  <si>
    <t>Budynek usług technicznych BUT</t>
  </si>
  <si>
    <t>Budynek administracyjny</t>
  </si>
  <si>
    <t>Budynek portierni</t>
  </si>
  <si>
    <t>Remiza strażacka</t>
  </si>
  <si>
    <t>Budynek gazraży</t>
  </si>
  <si>
    <t>Obiekty bud. spr. Pow.</t>
  </si>
  <si>
    <t>Bud. armatury wolnostojącej</t>
  </si>
  <si>
    <t>Bud. rozdz. RNW</t>
  </si>
  <si>
    <t>Bud. warsztatowy za torami</t>
  </si>
  <si>
    <t>Maszynownia GT11, GT12</t>
  </si>
  <si>
    <t>Budynek rozdzileni GIS</t>
  </si>
  <si>
    <t>P1I0-00UBA10</t>
  </si>
  <si>
    <t>P1I0-00UBA20</t>
  </si>
  <si>
    <t>P1I0-00UBA30</t>
  </si>
  <si>
    <t>P1I0-00UCA20</t>
  </si>
  <si>
    <t>P1I0-00UCA30</t>
  </si>
  <si>
    <t>P1I0-00UEC10</t>
  </si>
  <si>
    <t>P1I0-00UEC20</t>
  </si>
  <si>
    <t>P1I0-00UEC30</t>
  </si>
  <si>
    <t>P1I0-00UEC40</t>
  </si>
  <si>
    <t>P1I0-00UEC60</t>
  </si>
  <si>
    <t>P1I0-00UEC70</t>
  </si>
  <si>
    <t>P1I0-00UEC80</t>
  </si>
  <si>
    <t>P1I0-00UGC10</t>
  </si>
  <si>
    <t>P1I0-00UGC20</t>
  </si>
  <si>
    <t>P1I0-00UGC30</t>
  </si>
  <si>
    <t>P1I0-00UGC40</t>
  </si>
  <si>
    <t>P1I0-00UGC50</t>
  </si>
  <si>
    <t>P1I0-00UGC60</t>
  </si>
  <si>
    <t>P1I0-00UGC70</t>
  </si>
  <si>
    <t>P1I0-00UGC80</t>
  </si>
  <si>
    <t>P1I0-00UGC90</t>
  </si>
  <si>
    <t>P1I0-00UHA10</t>
  </si>
  <si>
    <t>P1I0-00UHA20</t>
  </si>
  <si>
    <t>P1I0-00UHA30</t>
  </si>
  <si>
    <t>P1I0-00ULI10</t>
  </si>
  <si>
    <t>P1I0-00ULI20</t>
  </si>
  <si>
    <t>P1I0-00ULI30</t>
  </si>
  <si>
    <t>P1I0-00ULI40</t>
  </si>
  <si>
    <t>P1I0-00UMA10</t>
  </si>
  <si>
    <t>P1I0-00UMA20</t>
  </si>
  <si>
    <t>P1I0-00UMA30</t>
  </si>
  <si>
    <t>P1I0-00URC10</t>
  </si>
  <si>
    <t>P1I0-00URC20</t>
  </si>
  <si>
    <t>P1I0-00USG</t>
  </si>
  <si>
    <t>P1I0-00UST10</t>
  </si>
  <si>
    <t>P1I0-00USU10</t>
  </si>
  <si>
    <t>P1I0-00USU20</t>
  </si>
  <si>
    <t>P1I0-00USU30</t>
  </si>
  <si>
    <t>P1I0-00UYA10</t>
  </si>
  <si>
    <t>P1I0-00UYA20</t>
  </si>
  <si>
    <t>P1I0-00UYF</t>
  </si>
  <si>
    <t>P1I0-00UYP</t>
  </si>
  <si>
    <t>P1I0-00UYQ</t>
  </si>
  <si>
    <t>P1I0-C0UNA14</t>
  </si>
  <si>
    <t>P1I0-00USC</t>
  </si>
  <si>
    <t>P1I0-00ULI50</t>
  </si>
  <si>
    <t>P1I0-00UBA40</t>
  </si>
  <si>
    <t>P1I0-00UST20</t>
  </si>
  <si>
    <t>P1I0-00UMA40</t>
  </si>
  <si>
    <t>P1I0-00UBA50</t>
  </si>
  <si>
    <t>1.</t>
  </si>
  <si>
    <t>2.</t>
  </si>
  <si>
    <t>3.</t>
  </si>
  <si>
    <t>4.</t>
  </si>
  <si>
    <t>6.</t>
  </si>
  <si>
    <t>7.</t>
  </si>
  <si>
    <t>8.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</si>
  <si>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</si>
  <si>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</si>
  <si>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</si>
  <si>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</si>
  <si>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</si>
  <si>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</si>
  <si>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</si>
  <si>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</si>
  <si>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</si>
  <si>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</si>
  <si>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</si>
  <si>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</si>
  <si>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</si>
  <si>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</si>
  <si>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</si>
  <si>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</si>
  <si>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</si>
  <si>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</si>
  <si>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</si>
  <si>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</si>
  <si>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</si>
  <si>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</si>
  <si>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</si>
  <si>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</si>
  <si>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</si>
  <si>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</si>
  <si>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</si>
  <si>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</si>
  <si>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</si>
  <si>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</si>
  <si>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</si>
  <si>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</si>
  <si>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</si>
  <si>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</si>
  <si>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</si>
  <si>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</si>
  <si>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</si>
  <si>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</si>
  <si>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</si>
  <si>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</si>
  <si>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</si>
  <si>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</si>
  <si>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</si>
  <si>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nowe</t>
  </si>
  <si>
    <t>P1I0-00UGC11</t>
  </si>
  <si>
    <t>P1I0-00UGC12</t>
  </si>
  <si>
    <t>P1I0-00UBA60</t>
  </si>
  <si>
    <t>P1I0-00UYA40</t>
  </si>
  <si>
    <t>P1I0-00UGC13</t>
  </si>
  <si>
    <t>P1I0-00UGC14</t>
  </si>
  <si>
    <t>P1I0-00UGC15</t>
  </si>
  <si>
    <t>P1I0-00UGC16</t>
  </si>
  <si>
    <t>P1I0-00UGC17</t>
  </si>
  <si>
    <t>P1I0-00USP10</t>
  </si>
  <si>
    <t>P1I0-00UHA50</t>
  </si>
  <si>
    <t>P1I0-00UMA60</t>
  </si>
  <si>
    <t>P1I0-00UHA60</t>
  </si>
  <si>
    <t>P1I0-00UHA90</t>
  </si>
  <si>
    <t>P1I0-00UGC21</t>
  </si>
  <si>
    <t>P1I0-00UEC90</t>
  </si>
  <si>
    <t>P1I0-00UBA80</t>
  </si>
  <si>
    <t>P1I0-00ULI60</t>
  </si>
  <si>
    <t>P1I0-00UHA91</t>
  </si>
  <si>
    <t>P1I0-00UBA90</t>
  </si>
  <si>
    <t>P1I0-00UHA80</t>
  </si>
  <si>
    <t>P1I0-00UEC11</t>
  </si>
  <si>
    <t>P1I0-00USU40</t>
  </si>
  <si>
    <t>P1I0-00UYA50</t>
  </si>
  <si>
    <t>P1I0-00UYA60</t>
  </si>
  <si>
    <t>P1I0-00USA10</t>
  </si>
  <si>
    <t>P1I0-00USA11</t>
  </si>
  <si>
    <t>P1I0-00USA12</t>
  </si>
  <si>
    <t>P1I0-00USA13</t>
  </si>
  <si>
    <t>P1I0-00USA14</t>
  </si>
  <si>
    <t>P1I0-00USA15</t>
  </si>
  <si>
    <t>P1I0-00USA16</t>
  </si>
  <si>
    <t>P1I0-00USA17</t>
  </si>
  <si>
    <t>P1I0-00USA18</t>
  </si>
  <si>
    <t>P1I0-00USA19</t>
  </si>
  <si>
    <t>P1I0-00USA20</t>
  </si>
  <si>
    <t>P1I0-00USA21</t>
  </si>
  <si>
    <t>P1I0-00USA22</t>
  </si>
  <si>
    <t>P1I0-00USA23</t>
  </si>
  <si>
    <t>P1I0-00USA24</t>
  </si>
  <si>
    <t>P1I0-00USA25</t>
  </si>
  <si>
    <t>P1I0-00USA26</t>
  </si>
  <si>
    <t>P1I0-00USA27</t>
  </si>
  <si>
    <t>P1I0-00USA28</t>
  </si>
  <si>
    <t>P1I0-00USA29</t>
  </si>
  <si>
    <t>P1I0-00USA30</t>
  </si>
  <si>
    <t>P1I0-00USA31</t>
  </si>
  <si>
    <t>P1I0-00USA32</t>
  </si>
  <si>
    <t>P1I0-00USA33</t>
  </si>
  <si>
    <t>P1I0-00USA34</t>
  </si>
  <si>
    <t>P1I0-00USA35</t>
  </si>
  <si>
    <t>P1I0-00USA36</t>
  </si>
  <si>
    <t>P1I0-00USA37</t>
  </si>
  <si>
    <t>P1I0-00USA38</t>
  </si>
  <si>
    <t>P1I0-00USA39</t>
  </si>
  <si>
    <t>P1I0-00USA40</t>
  </si>
  <si>
    <t>P1I0-00USA41</t>
  </si>
  <si>
    <t>P1I0-00USA42</t>
  </si>
  <si>
    <t>P1I0-00USA43</t>
  </si>
  <si>
    <t>P1I0-00USA44</t>
  </si>
  <si>
    <t>P1I0-00USA45</t>
  </si>
  <si>
    <t>P1I0-00USA46</t>
  </si>
  <si>
    <t>P1I0-00USA47</t>
  </si>
  <si>
    <t>P1I0-00USA48</t>
  </si>
  <si>
    <t>P1I0-00USA49</t>
  </si>
  <si>
    <t>P1I0-00USA50</t>
  </si>
  <si>
    <t>P1I0-00USA51</t>
  </si>
  <si>
    <t>P1I0-00USA52</t>
  </si>
  <si>
    <t>P1I0-00USA53</t>
  </si>
  <si>
    <t>P1I0-00USA54</t>
  </si>
  <si>
    <t>Stacja pomp nad Wartą</t>
  </si>
  <si>
    <t>Zmiękczalnia wody- oczyszczalnia kondens</t>
  </si>
  <si>
    <t>Wieża transformatorowa</t>
  </si>
  <si>
    <t>Bud warsztatowo-magazynowy (przy BUT)</t>
  </si>
  <si>
    <t>Pompownia wody powrotnej w Janczewie</t>
  </si>
  <si>
    <t>Pompow retencyjn ze zbiornik w Janczewie</t>
  </si>
  <si>
    <t>Zbiorniki wyrówn wody nadosad w Janczew</t>
  </si>
  <si>
    <t>Składowisko popiołu i żużla w Janczewie</t>
  </si>
  <si>
    <t>Przepompownia melioracyjna w Janczewie</t>
  </si>
  <si>
    <t>Przepompow ścieków deszczowo-przemysłowy</t>
  </si>
  <si>
    <t>Łącznik między kotłownią i maszynowni TG</t>
  </si>
  <si>
    <t>Przybudówka maszynowni TG</t>
  </si>
  <si>
    <t>Przybudówka kotłwni TG</t>
  </si>
  <si>
    <t>Komin obejściowy TG</t>
  </si>
  <si>
    <t>Pompow wody powrot stare skład żuż i pop</t>
  </si>
  <si>
    <t>Magazyn CO2 przy budynku armatury</t>
  </si>
  <si>
    <t>Przybudówka do rozdz 6kV i nastawni ECII</t>
  </si>
  <si>
    <t>Budynek stacji redukcyjnej RS13 i RS14</t>
  </si>
  <si>
    <t>Komin żelbetowy ECII</t>
  </si>
  <si>
    <t>Bud rozdz elektry stacji pomp nad Wartą</t>
  </si>
  <si>
    <t>Komin murowany EC I</t>
  </si>
  <si>
    <t>Budynek pompowni wody płucznej</t>
  </si>
  <si>
    <t>Budynek magazynowy</t>
  </si>
  <si>
    <t>Bud administac-biurowy ul. Teatralna 28</t>
  </si>
  <si>
    <t>GWC ul. Jagiellończyka 8</t>
  </si>
  <si>
    <t>GWC ul. Fredry</t>
  </si>
  <si>
    <t>GWC Oś. Budowlanych przy ul. Warskiego 9</t>
  </si>
  <si>
    <t>GWC Zaci-Park-Czereś J. F, ul. Wróblewsk</t>
  </si>
  <si>
    <t>GWC 53A J. B  przy ul. Kombatantów 1</t>
  </si>
  <si>
    <t>GWC 69 J. B przy ul. Armii Ludowej</t>
  </si>
  <si>
    <t>GWC J. D przy ul. Walczaka 42</t>
  </si>
  <si>
    <t>GWC 24 J. F przy ul. Chłopickiego 1</t>
  </si>
  <si>
    <t>GWC Metalowiec przy ul. Walczaka 49-59</t>
  </si>
  <si>
    <t>GWC 54  J. B przy ul. Armii Ludowej</t>
  </si>
  <si>
    <t>GWC A J. C  ul. Kwiatkowski (Korfantego)</t>
  </si>
  <si>
    <t>GWC J. D przy ul. Papuszy</t>
  </si>
  <si>
    <t>GWC 72 J. B przy ul. Kleeberga</t>
  </si>
  <si>
    <t>GWC Metalowiec przy ul. Okulickiego</t>
  </si>
  <si>
    <t>GWC Piaski przy ul. Dowbora Muśnickiego</t>
  </si>
  <si>
    <t>GWC 24 J. A Metalow ul. Górczyńskiej 28</t>
  </si>
  <si>
    <t>GWC B przy ul. Piłsudskiego-Dmowskiego</t>
  </si>
  <si>
    <t>GWC 37 przy ul. Wróblewskiego 37</t>
  </si>
  <si>
    <t>GWC 11 J. F przy ul. Połaniecka 1</t>
  </si>
  <si>
    <t>GWC J. F przy ul. Szwoleżerów 15 A-B</t>
  </si>
  <si>
    <t>GWC 29A J. F ul. Ks. Piotra Ściegiennego</t>
  </si>
  <si>
    <t>Kotłownia gazowa przy ul. Parkowej 1</t>
  </si>
  <si>
    <t>Kom wolnost ciepł Zakanale H 80m, ø1,82m</t>
  </si>
  <si>
    <t>Waga samoch HKp-S50L Ciepłownia Zakanale</t>
  </si>
  <si>
    <t>Ciepł miałowa Zakanal ul. Małorolnych20A</t>
  </si>
  <si>
    <t>Plac opał ciepł Zakan ul. Małorolnych20A</t>
  </si>
  <si>
    <t>GWC Silwana przy ul. Grota Roweckiego 2</t>
  </si>
  <si>
    <t>Kotłownia miałowa lokalna Baczyna</t>
  </si>
  <si>
    <t>GWC przy ul. Witosa 13</t>
  </si>
  <si>
    <t>Stal kon wspor siec ciep ul.  K. St. Wys</t>
  </si>
  <si>
    <t>Budynek przepompowni ul. Olimpijska 1</t>
  </si>
  <si>
    <t>GWC ul.Żerańska Oś. Ułańskie (Budowlani)</t>
  </si>
  <si>
    <t>Bud wciągarki i zasobu żużla Zakanale</t>
  </si>
  <si>
    <t>Piaskownik ciepł Zakanale ul. Małorol20A</t>
  </si>
  <si>
    <t>Zbiornik popłuczny ciepłowni Zakanale</t>
  </si>
  <si>
    <t>Zbiornik retencyjny nr 1 ciepł Zakanale</t>
  </si>
  <si>
    <t>Zbiornik retencyjny nr 2 ciepł Zakanale</t>
  </si>
  <si>
    <t>Bud GWC i zaplecza socjal Wyczółkowsk13A</t>
  </si>
  <si>
    <t>Bud zasyp węgla na podnoś taśmo Zakanale</t>
  </si>
  <si>
    <t>Bud skrzyżow przenośn taśmowego Zakanale</t>
  </si>
  <si>
    <t>Bud wentylatora wyciągu nr 1 (Zakanale)</t>
  </si>
  <si>
    <t>Bud wentylatora wyciągu nr 2 (Zakanale)</t>
  </si>
  <si>
    <t>Bud wentylatora wyciągu nr 3 (Zakanale)</t>
  </si>
  <si>
    <t>Bud wentylatora wyciągu nr 4 (Zakanale)</t>
  </si>
  <si>
    <t>Budynek portierni (Zakanale)</t>
  </si>
  <si>
    <t>Budynek wagi (Zakanale)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</si>
  <si>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</si>
  <si>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</si>
  <si>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</si>
  <si>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</si>
  <si>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</si>
  <si>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</si>
  <si>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</si>
  <si>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</si>
  <si>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</si>
  <si>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</si>
  <si>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</si>
  <si>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</si>
  <si>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</si>
  <si>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</si>
  <si>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</si>
  <si>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</si>
  <si>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</si>
  <si>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</si>
  <si>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</si>
  <si>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</si>
  <si>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</si>
  <si>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</si>
  <si>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</si>
  <si>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</si>
  <si>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</si>
  <si>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</si>
  <si>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</si>
  <si>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</si>
  <si>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</si>
  <si>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</si>
  <si>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</si>
  <si>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</si>
  <si>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</si>
  <si>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</si>
  <si>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</si>
  <si>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</si>
  <si>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</si>
  <si>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</si>
  <si>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</si>
  <si>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</si>
  <si>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</si>
  <si>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</si>
  <si>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</si>
  <si>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</si>
  <si>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</si>
  <si>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</si>
  <si>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</si>
  <si>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</si>
  <si>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</si>
  <si>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</si>
  <si>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</si>
  <si>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</si>
  <si>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</si>
  <si>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</si>
  <si>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</si>
  <si>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</si>
  <si>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</si>
  <si>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</si>
  <si>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</si>
  <si>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</si>
  <si>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</si>
  <si>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</si>
  <si>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</si>
  <si>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</si>
  <si>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</si>
  <si>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</si>
  <si>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</si>
  <si>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</si>
  <si>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</si>
  <si>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</si>
  <si>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</si>
  <si>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istn.</t>
  </si>
  <si>
    <t>Zmiękczalnia wody- oczyszczalnia kondensatu</t>
  </si>
  <si>
    <t>Łącznik pom bud usług techn a bud główn</t>
  </si>
  <si>
    <t>PGE Energia Ciepła S.A. Oddział Elektrociepłownia w Gorzowie Wielkopolskim 
ul.  Energetyków 6
66 - 400 Gorzów Wlkp.</t>
  </si>
  <si>
    <t>PGE Energia Ciepła S.A. Oddział Elektrociepłownia w Gorzowie Wielkopolskim 
ul.  Marwice 52
66 - 433 Lubiszyn</t>
  </si>
  <si>
    <t>PGE Energia Ciepła S.A. Oddział Elektrociepłownia w Gorzowie Wielkopolskim 
m. Baczyna
66 - 433 Lubiszyn</t>
  </si>
  <si>
    <t>PGE Energia Ciepła S.A. Oddział Elektrociepłownia w Gorzowie Wielkopolskim 
ul.  E. Orzeszkowej
66 - 400 Gorzów Wlkp.</t>
  </si>
  <si>
    <t>PGE Energia Ciepła S.A. Oddział Elektrociepłownia w Gorzowie Wielkopolskim 
m. Janczewo
66 - 431 Santok</t>
  </si>
  <si>
    <t>Zbiorniki wyrówn wody nadosad w Janczewie</t>
  </si>
  <si>
    <t>PGE Energia Ciepła S.A. Oddział Elektrociepłownia w Gorzowie Wielkopolskim 
ul.  Teatralna 28
66 - 400 Gorzów Wlkp.</t>
  </si>
  <si>
    <t>PGE Energia Ciepła S.A. Oddział Elektrociepłownia w Gorzowie Wielkopolskim 
ul.  Jagielończyka 10
66 - 400 Gorzów Wlkp.</t>
  </si>
  <si>
    <t>PGE Energia Ciepła S.A. Oddział Elektrociepłownia w Gorzowie Wielkopolskim 
ul.  Fredry 13A
66 - 400 Gorzów Wlkp.</t>
  </si>
  <si>
    <t>PGE Energia Ciepła S.A. Oddział Elektrociepłownia w Gorzowie Wielkopolskim 
ul.  Warskiego 29
66 - 400 Gorzów Wlkp.</t>
  </si>
  <si>
    <t>GWC Zacisze - Parkowa -Czereśniowa J. F, ul. Wróblewskiego</t>
  </si>
  <si>
    <t>PGE Energia Ciepła S.A. Oddział Elektrociepłownia w Gorzowie Wielkopolskim 
ul.  Wróblewskiego 37
66 - 400 Gorzów Wlkp.</t>
  </si>
  <si>
    <t>PGE Energia Ciepła S.A. Oddział Elektrociepłownia w Gorzowie Wielkopolskim 
ul.  Kombatantów 
66 - 400 Gorzów Wlkp.</t>
  </si>
  <si>
    <t>PGE Energia Ciepła S.A. Oddział Elektrociepłownia w Gorzowie Wielkopolskim 
ul.  Armii Ludowej 2
66 - 400 Gorzów Wlkp.</t>
  </si>
  <si>
    <t>PGE Energia Ciepła S.A. Oddział Elektrociepłownia w Gorzowie Wielkopolskim 
ul.  Walczaka
66 - 400 Gorzów Wlkp.</t>
  </si>
  <si>
    <t>PGE Energia Ciepła S.A. Oddział Elektrociepłownia w Gorzowie Wielkopolskim 
ul.  Walczaka 49
66 - 400 Gorzów Wlkp.</t>
  </si>
  <si>
    <t>PGE Energia Ciepła S.A. Oddział Elektrociepłownia w Gorzowie Wielkopolskim 
ul.  Chłopickiego 1
66 - 400 Gorzów Wlkp.</t>
  </si>
  <si>
    <t>PGE Energia Ciepła S.A. Oddział Elektrociepłownia w Gorzowie Wielkopolskim 
ul.  Armii Ludowej
66 - 400 Gorzów Wlkp.</t>
  </si>
  <si>
    <t>PGE Energia Ciepła S.A. Oddział Elektrociepłownia w Gorzowie Wielkopolskim 
ul.  Kwiatkowskiego
66 - 400 Gorzów Wlkp.</t>
  </si>
  <si>
    <t>PGE Energia Ciepła S.A. Oddział Elektrociepłownia w Gorzowie Wielkopolskim 
ul.  Papuszy
66 - 400 Gorzów Wlkp.</t>
  </si>
  <si>
    <t>PGE Energia Ciepła S.A. Oddział Elektrociepłownia w Gorzowie Wielkopolskim 
ul.  Kleberga 72
66 - 400 Gorzów Wlkp.</t>
  </si>
  <si>
    <t>PGE Energia Ciepła S.A. Oddział Elektrociepłownia w Gorzowie Wielkopolskim 
ul.  Okulickiego
66 - 400 Gorzów Wlkp.</t>
  </si>
  <si>
    <t>PGE Energia Ciepła S.A. Oddział Elektrociepłownia w Gorzowie Wielkopolskim 
ul.  Muśnickiego
66 - 400 Gorzów Wlkp.</t>
  </si>
  <si>
    <t>PGE Energia Ciepła S.A. Oddział Elektrociepłownia w Gorzowie Wielkopolskim 
ul.  Górczyńska
66 - 400 Gorzów Wlkp.</t>
  </si>
  <si>
    <t>PGE Energia Ciepła S.A. Oddział Elektrociepłownia w Gorzowie Wielkopolskim 
ul.  Piłsudskiego - Dmowskiego
66 - 400 Gorzów Wlkp.</t>
  </si>
  <si>
    <t>PGE Energia Ciepła S.A. Oddział Elektrociepłownia w Gorzowie Wielkopolskim 
ul. Wróblewskiego 37
66 - 400 Gorzów Wlkp.</t>
  </si>
  <si>
    <t>PGE Energia Ciepła S.A. Oddział Elektrociepłownia w Gorzowie Wielkopolskim 
ul.  Połaniecka 1
66 - 400 Gorzów Wlkp.</t>
  </si>
  <si>
    <t>PGE Energia Ciepła S.A. Oddział Elektrociepłownia w Gorzowie Wielkopolskim 
ul.  Szwoleżerów 15
66 - 400 Gorzów Wlkp.</t>
  </si>
  <si>
    <t>PGE Energia Ciepła S.A. Oddział Elektrociepłownia w Gorzowie Wielkopolskim 
ul.  Ściegiennego
66 - 400 Gorzów Wlkp.</t>
  </si>
  <si>
    <t>PGE Energia Ciepła S.A. Oddział Elektrociepłownia w Gorzowie Wielkopolskim 
ul.  Parkowa 1
66 - 400 Gorzów Wlkp.</t>
  </si>
  <si>
    <t>PGE Energia Ciepła S.A. Oddział Elektrociepłownia w Gorzowie Wielkopolskim 
ul.  Małorolnych 20A
66 - 400 Gorzów Wlkp.</t>
  </si>
  <si>
    <t>Ciepł miałowa Zakanale ul. Małorolnych 20A</t>
  </si>
  <si>
    <t>Plac opałowy ciepłowni Zakanale ul. Małorolnych 20A</t>
  </si>
  <si>
    <t>PGE Energia Ciepła S.A. Oddział Elektrociepłownia w Gorzowie Wielkopolskim 
ul.  Grota Roweckiego
66 - 400 Gorzów Wlkp.</t>
  </si>
  <si>
    <t>PGE Energia Ciepła S.A. Oddział Elektrociepłownia w Gorzowie Wielkopolskim 
ul.  Witosa 13
66 - 400 Gorzów Wlkp.</t>
  </si>
  <si>
    <t>Stalowa konstrukcja wsporcza sieci ciepłowniczej ul.  K. St. Wyszyńskiego</t>
  </si>
  <si>
    <t>PGE Energia Ciepła S.A. Oddział Elektrociepłownia w Gorzowie Wielkopolskim 
ul.  Ks. Stanisława Wyszyńskiego
66 - 400 Gorzów Wlkp.</t>
  </si>
  <si>
    <t>PGE Energia Ciepła S.A. Oddział Elektrociepłownia w Gorzowie Wielkopolskim 
ul.  Olimpijska 1
66 - 400 Gorzów Wlkp.</t>
  </si>
  <si>
    <t>PGE Energia Ciepła S.A. Oddział Elektrociepłownia w Gorzowie Wielkopolskim 
ul.  Żerańska
66 - 400 Gorzów Wlkp.</t>
  </si>
  <si>
    <t>Budynek wciągarki i zasobu żużla Zakanale</t>
  </si>
  <si>
    <t>Piaskownik ciepłownia  Zakanale ul. Małorolnych 20A</t>
  </si>
  <si>
    <t>Zbiornik retencyjny nr 1 ciepłowni Zakanale</t>
  </si>
  <si>
    <t>Zbiornik retencyjny nr 2 ciepłowni Zakanale</t>
  </si>
  <si>
    <t>PGE Energia Ciepła S.A. Oddział Elektrociepłownia w Gorzowie Wielkopolskim 
ul. Wyczółkowskiego 13A
66 - 400 Gorzów Wlkp.</t>
  </si>
  <si>
    <t>Budynek zasyp węgla na podnoś taśmo Zakanale</t>
  </si>
  <si>
    <t>Budynek skrzyżowania przenośnika taśmowego Zakanale</t>
  </si>
  <si>
    <t>Budynek wentylatora wyciągu nr 1 (Zakanale)</t>
  </si>
  <si>
    <t>Budynek wentylatora wyciągu nr 2 (Zakanale)</t>
  </si>
  <si>
    <t>Budynek wentylatora wyciągu nr 3 (Zakanale)</t>
  </si>
  <si>
    <t>Budynek wentylatora wyciągu nr 4 (Zakanale)</t>
  </si>
  <si>
    <t>Budynek administacyjno -biurowy ul. Teatralna 28</t>
  </si>
  <si>
    <t>Budynek warsztatowo-magazynowy</t>
  </si>
  <si>
    <t>Cena Jednostkowa wykonania KST PÓŁROCZNYCH (zł)</t>
  </si>
  <si>
    <t>Wartość całkowita wykonania wszystkich KST PÓŁROCZNYCH w okresie trwania umowy  (zł)</t>
  </si>
  <si>
    <t>Bocznica kolejowa - tor dojazdowy do bocznicy ELEKTROCIEPŁOWNIA</t>
  </si>
  <si>
    <t>Bocznica kolejopwa - tor bocznicy ELEKTROCIEPŁOWNIA</t>
  </si>
  <si>
    <t>122.</t>
  </si>
  <si>
    <t>123.</t>
  </si>
  <si>
    <t>tor dojazdowy do bocznicy ELEKTROCIEPŁOWNIA</t>
  </si>
  <si>
    <t>tor bocznicy ELEKTROCIEPŁOWNIA</t>
  </si>
  <si>
    <t>P1I0</t>
  </si>
  <si>
    <t>w pierwszym roku obowiązywania umowy</t>
  </si>
  <si>
    <t>w drugim i trzecim roku obowiązywania umowy</t>
  </si>
  <si>
    <t>w każdym roku obowiazywania umowy</t>
  </si>
  <si>
    <t>RAZEM WARTOŚĆ KST W OKRESIE TRWANIA UMOWY, tj. 36 miesięcy od daty podpisania umowy</t>
  </si>
  <si>
    <t>124.</t>
  </si>
  <si>
    <t>125.</t>
  </si>
  <si>
    <t>126.</t>
  </si>
  <si>
    <t>Budynek kotłowni nKSR</t>
  </si>
  <si>
    <t>Budynek elektryczny nKSR</t>
  </si>
  <si>
    <t>Komin kotłowni nKSR H=35m</t>
  </si>
  <si>
    <t>Budynek elektryczny - BUE</t>
  </si>
  <si>
    <t>Komin nKSR H=35m</t>
  </si>
  <si>
    <t>Załącznik nr 5 do SWZ oraz nr 3 do Umowy_Formularz cenowy</t>
  </si>
  <si>
    <t>"Wykonanie kontroli stanu technicznego obiektów budowlanych zlokalizowanych w PGE Energia Ciepła S.A. Oddział Elektrociepłownia w Gorzowie Wielkopolskim"
Postępowanie nr POST/PEC/PEC/ZWG/00974/2024</t>
  </si>
  <si>
    <t>Wartość netto, którą należy wprowadzić podczas składania oferty w systemie SWPP2</t>
  </si>
  <si>
    <r>
      <t>dokument należy podpisać przez osobę/osoby umocowane do złożenia podpisu w imieniu Wykonawcy</t>
    </r>
    <r>
      <rPr>
        <sz val="10"/>
        <color rgb="FF000000"/>
        <rFont val="Segoe UI"/>
        <family val="2"/>
        <charset val="238"/>
      </rPr>
      <t xml:space="preserve"> </t>
    </r>
  </si>
  <si>
    <t>UWAGA! - WSZYSTKIE CENY/WARTOŚCI NALEŻY PODAĆ  W KWOCIE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</si>
</sst>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9" x14ac:knownFonts="1">
    <font>
      <sz val="11"/>
      <color theme="1"/>
      <name val="Garamond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Garamond"/>
      <family val="2"/>
      <charset val="238"/>
      <scheme val="minor"/>
    </font>
    <font>
      <sz val="10"/>
      <color theme="1"/>
      <name val="Calibri"/>
    </font>
    <font>
      <sz val="9"/>
      <color theme="1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Calibri"/>
      <family val="2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9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Garamond"/>
      <family val="2"/>
      <charset val="238"/>
      <scheme val="minor"/>
    </font>
    <font>
      <b/>
      <sz val="12.85"/>
      <color rgb="FF000000"/>
      <name val="Arial"/>
      <family val="2"/>
      <charset val="238"/>
    </font>
    <font>
      <i/>
      <sz val="12"/>
      <color rgb="FFFF0000"/>
      <name val="Times New Roman"/>
      <family val="1"/>
      <charset val="238"/>
    </font>
    <font>
      <sz val="10"/>
      <color rgb="FF000000"/>
      <name val="Segoe UI"/>
      <family val="2"/>
      <charset val="238"/>
    </font>
    <font>
      <b/>
      <sz val="10"/>
      <color rgb="FFFF0000"/>
      <name val="Garamond"/>
      <family val="1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4" fillId="0" borderId="0" xfId="0" applyNumberFormat="1" applyFont="1"/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 applyFill="1"/>
    <xf numFmtId="0" fontId="4" fillId="3" borderId="0" xfId="0" applyFont="1" applyFill="1"/>
    <xf numFmtId="0" fontId="5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164" fontId="13" fillId="3" borderId="5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wrapText="1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>
      <alignment vertical="center"/>
    </xf>
    <xf numFmtId="0" fontId="18" fillId="0" borderId="0" xfId="0" applyFont="1"/>
  </cellXfs>
  <cellStyles count="3">
    <cellStyle name="Normalny" xfId="0" builtinId="0"/>
    <cellStyle name="Normalny 2" xfId="1"/>
    <cellStyle name="Normalny 5" xfId="2"/>
  </cellStyles>
  <dxfs count="17"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0" formatCode="General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zł&quot;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zł&quot;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#,##0.00\ &quot;zł&quot;"/>
      <alignment horizontal="center" vertical="center" textRotation="0" indent="0" justifyLastLine="0" shrinkToFit="0" readingOrder="0"/>
    </dxf>
    <dxf>
      <numFmt numFmtId="164" formatCode="#,##0.00\ &quot;zł&quot;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numFmt numFmtId="30" formatCode="@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ela3" displayName="Tabela3" ref="B9:P135" totalsRowShown="0" headerRowDxfId="16" dataDxfId="15">
  <autoFilter ref="B9:P135"/>
  <tableColumns count="15">
    <tableColumn id="1" name="LP" dataDxfId="14"/>
    <tableColumn id="2" name="Lokalizacja_x000a_ (adres obiektu budowlanego)" dataDxfId="13"/>
    <tableColumn id="3" name="Nazwa obiektu- nazwa KOB" dataDxfId="12"/>
    <tableColumn id="15" name="Lokalizacja funkcjonalna _x000a_KKS" dataDxfId="11"/>
    <tableColumn id="4" name="Skrócona nazwa KOB do 40 znaków (wg systemu KKS- lokalizacja funkcjonalna)" dataDxfId="10"/>
    <tableColumn id="10" name="ROCZNE _x000a__x000a_Liczba KST do wykonania jeden raz w roku ( art. 62 ust 1 pkt. 1) w całym cyklu trwania umowy" dataDxfId="9"/>
    <tableColumn id="6" name="Cena Jednostkowa wykonania KST ROCZNEJ" dataDxfId="8"/>
    <tableColumn id="7" name="Wartość całkowita wykonania wszystkich KST ROCZNYCH w okresie trwania umowy  (zł)" dataDxfId="7">
      <calculatedColumnFormula>Tabela3[[#This Row],[Cena Jednostkowa wykonania KST ROCZNEJ]]*Tabela3[[#This Row],[ROCZNE 
Liczba KST do wykonania jeden raz w roku ( art. 62 ust 1 pkt. 1) w całym cyklu trwania umowy]]</calculatedColumnFormula>
    </tableColumn>
    <tableColumn id="11" name="PIĘCIOLETNIE _x000a__x000a_Liczba KST do wykonania jeden raz na pięć lat ( art. 62 ust 1 pkt. 1) w całym cyklu trwania umowy" dataDxfId="6"/>
    <tableColumn id="9" name="Cena Jednostkowa wykonania KST PIĘCIOLETNIEJ (zł)" dataDxfId="5"/>
    <tableColumn id="8" name="Wartość całkowita wykonania wszystkich KST PIĘCIOLETNICH w okresie trwania umowy  (zł)" dataDxfId="4">
      <calculatedColumnFormula>Tabela3[[#This Row],[Cena Jednostkowa wykonania KST PIĘCIOLETNIEJ (zł)]]*Tabela3[[#This Row],[PIĘCIOLETNIE 
Liczba KST do wykonania jeden raz na pięć lat ( art. 62 ust 1 pkt. 1) w całym cyklu trwania umowy]]</calculatedColumnFormula>
    </tableColumn>
    <tableColumn id="12" name="PÓŁROCZNE _x000a__x000a_Liczba KST do wykonania dwa razy w roku ( art. 62 ust 1 pkt. 3) w całym cyklu trwania umowy" dataDxfId="3"/>
    <tableColumn id="5" name="Cena Jednostkowa wykonania KST PÓŁROCZNYCH (zł)" dataDxfId="2"/>
    <tableColumn id="13" name="Wartość całkowita wykonania wszystkich KST PÓŁROCZNYCH w okresie trwania umowy  (zł)" dataDxfId="1">
      <calculatedColumnFormula>Tabela3[[#This Row],[Cena Jednostkowa wykonania KST PÓŁROCZNYCH (zł)]]*Tabela3[[#This Row],[PÓŁROCZNE 
Liczba KST do wykonania dwa razy w roku ( art. 62 ust 1 pkt. 3) w całym cyklu trwania umowy]]</calculatedColumnFormula>
    </tableColumn>
    <tableColumn id="14" name="Wartość całkotita wykonania KST dla obiektu budowlanego w okresie trwania Umowy" dataDxfId="0">
      <calculatedColumnFormula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calculatedColumnFormula>
    </tableColumn>
  </tableColumns>
  <tableStyleInfo name="TableStyleLight15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kskluzywny">
  <a:themeElements>
    <a:clrScheme name="Ekskluzywny">
      <a:dk1>
        <a:sysClr val="windowText" lastClr="000000"/>
      </a:dk1>
      <a:lt1>
        <a:sysClr val="window" lastClr="FFFFFF"/>
      </a:lt1>
      <a:dk2>
        <a:srgbClr val="37302A"/>
      </a:dk2>
      <a:lt2>
        <a:srgbClr val="D0CCB9"/>
      </a:lt2>
      <a:accent1>
        <a:srgbClr val="9E8E5C"/>
      </a:accent1>
      <a:accent2>
        <a:srgbClr val="A09781"/>
      </a:accent2>
      <a:accent3>
        <a:srgbClr val="85776D"/>
      </a:accent3>
      <a:accent4>
        <a:srgbClr val="AEAFA9"/>
      </a:accent4>
      <a:accent5>
        <a:srgbClr val="8D878B"/>
      </a:accent5>
      <a:accent6>
        <a:srgbClr val="6B6149"/>
      </a:accent6>
      <a:hlink>
        <a:srgbClr val="B6A272"/>
      </a:hlink>
      <a:folHlink>
        <a:srgbClr val="8A784F"/>
      </a:folHlink>
    </a:clrScheme>
    <a:fontScheme name="Czarny krawat">
      <a:majorFont>
        <a:latin typeface="Garamond"/>
        <a:ea typeface=""/>
        <a:cs typeface=""/>
        <a:font script="Grek" typeface="Constantia"/>
        <a:font script="Cyrl" typeface="Constantia"/>
        <a:font script="Jpan" typeface="ＭＳ Ｐ明朝"/>
        <a:font script="Hang" typeface="궁서"/>
        <a:font script="Hans" typeface="仿宋"/>
        <a:font script="Hant" typeface="標楷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aramond"/>
        <a:ea typeface=""/>
        <a:cs typeface=""/>
        <a:font script="Grek" typeface="Constantia"/>
        <a:font script="Cyrl" typeface="Constantia"/>
        <a:font script="Jpan" typeface="ＭＳ Ｐ明朝"/>
        <a:font script="Hang" typeface="궁서"/>
        <a:font script="Hans" typeface="仿宋"/>
        <a:font script="Hant" typeface="標楷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Ekskluzywny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0000"/>
              </a:schemeClr>
            </a:gs>
            <a:gs pos="100000">
              <a:schemeClr val="phClr">
                <a:shade val="80000"/>
              </a:schemeClr>
            </a:gs>
          </a:gsLst>
          <a:path path="circle">
            <a:fillToRect l="50000" t="100000" r="100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30000"/>
                <a:satMod val="200000"/>
              </a:schemeClr>
              <a:schemeClr val="phClr">
                <a:tint val="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144"/>
  <sheetViews>
    <sheetView tabSelected="1" topLeftCell="A122" zoomScale="70" zoomScaleNormal="70" workbookViewId="0">
      <selection activeCell="M144" sqref="M144"/>
    </sheetView>
  </sheetViews>
  <sheetFormatPr defaultColWidth="9.140625" defaultRowHeight="12.75" x14ac:dyDescent="0.2"/>
  <cols>
    <col min="1" max="1" width="5.28515625" style="1" customWidth="1"/>
    <col min="2" max="2" width="5.28515625" style="1" bestFit="1" customWidth="1"/>
    <col min="3" max="3" width="29" style="2" customWidth="1"/>
    <col min="4" max="5" width="22.85546875" style="2" customWidth="1"/>
    <col min="6" max="6" width="27" style="2" customWidth="1"/>
    <col min="7" max="7" width="19.7109375" style="1" customWidth="1"/>
    <col min="8" max="8" width="19.7109375" style="9" customWidth="1"/>
    <col min="9" max="9" width="21.42578125" style="9" customWidth="1"/>
    <col min="10" max="10" width="22" style="1" customWidth="1"/>
    <col min="11" max="12" width="22" style="9" customWidth="1"/>
    <col min="13" max="13" width="21.28515625" style="1" customWidth="1"/>
    <col min="14" max="14" width="23" style="9" customWidth="1"/>
    <col min="15" max="15" width="23" style="1" customWidth="1"/>
    <col min="16" max="16" width="38" style="1" customWidth="1"/>
    <col min="17" max="16384" width="9.140625" style="1"/>
  </cols>
  <sheetData>
    <row r="2" spans="2:16" ht="25.5" customHeight="1" x14ac:dyDescent="0.2">
      <c r="C2" s="64" t="s">
        <v>501</v>
      </c>
      <c r="D2" s="64"/>
    </row>
    <row r="3" spans="2:16" ht="41.25" customHeight="1" x14ac:dyDescent="0.2">
      <c r="E3" s="65" t="s">
        <v>502</v>
      </c>
      <c r="F3" s="65"/>
      <c r="G3" s="65"/>
      <c r="H3" s="65"/>
      <c r="I3" s="65"/>
      <c r="J3" s="65"/>
      <c r="K3" s="65"/>
      <c r="L3" s="65"/>
      <c r="M3" s="65"/>
    </row>
    <row r="8" spans="2:16" x14ac:dyDescent="0.2">
      <c r="G8" s="61" t="s">
        <v>490</v>
      </c>
      <c r="H8" s="62"/>
      <c r="I8" s="63"/>
      <c r="J8" s="61" t="s">
        <v>489</v>
      </c>
      <c r="K8" s="62"/>
      <c r="L8" s="63"/>
      <c r="M8" s="61" t="s">
        <v>491</v>
      </c>
      <c r="N8" s="62"/>
      <c r="O8" s="63"/>
    </row>
    <row r="9" spans="2:16" s="4" customFormat="1" ht="89.25" x14ac:dyDescent="0.25">
      <c r="B9" s="3" t="s">
        <v>0</v>
      </c>
      <c r="C9" s="3" t="s">
        <v>2</v>
      </c>
      <c r="D9" s="3" t="s">
        <v>3</v>
      </c>
      <c r="E9" s="3" t="s">
        <v>1</v>
      </c>
      <c r="F9" s="3" t="s">
        <v>6</v>
      </c>
      <c r="G9" s="3" t="s">
        <v>7</v>
      </c>
      <c r="H9" s="7" t="s">
        <v>10</v>
      </c>
      <c r="I9" s="12" t="s">
        <v>12</v>
      </c>
      <c r="J9" s="3" t="s">
        <v>8</v>
      </c>
      <c r="K9" s="10" t="s">
        <v>11</v>
      </c>
      <c r="L9" s="12" t="s">
        <v>13</v>
      </c>
      <c r="M9" s="3" t="s">
        <v>9</v>
      </c>
      <c r="N9" s="10" t="s">
        <v>480</v>
      </c>
      <c r="O9" s="12" t="s">
        <v>481</v>
      </c>
      <c r="P9" s="3" t="s">
        <v>14</v>
      </c>
    </row>
    <row r="10" spans="2:16" ht="63.75" x14ac:dyDescent="0.2">
      <c r="B10" s="5" t="s">
        <v>163</v>
      </c>
      <c r="C10" s="3" t="s">
        <v>428</v>
      </c>
      <c r="D10" s="23" t="s">
        <v>15</v>
      </c>
      <c r="E10" s="24" t="s">
        <v>113</v>
      </c>
      <c r="F10" s="23" t="s">
        <v>65</v>
      </c>
      <c r="G10" s="5">
        <v>2</v>
      </c>
      <c r="H10" s="8"/>
      <c r="I10" s="8">
        <f>Tabela3[[#This Row],[Cena Jednostkowa wykonania KST ROCZNEJ]]*Tabela3[[#This Row],[ROCZNE 
Liczba KST do wykonania jeden raz w roku ( art. 62 ust 1 pkt. 1) w całym cyklu trwania umowy]]</f>
        <v>0</v>
      </c>
      <c r="J10" s="5">
        <v>1</v>
      </c>
      <c r="K10" s="8"/>
      <c r="L1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" s="5">
        <v>0</v>
      </c>
      <c r="N10" s="15"/>
      <c r="O10" s="15">
        <f>Tabela3[[#This Row],[Cena Jednostkowa wykonania KST PÓŁROCZNYCH (zł)]]*Tabela3[[#This Row],[PÓŁROCZNE 
Liczba KST do wykonania dwa razy w roku ( art. 62 ust 1 pkt. 3) w całym cyklu trwania umowy]]</f>
        <v>0</v>
      </c>
      <c r="P1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" spans="2:16" ht="63.75" x14ac:dyDescent="0.2">
      <c r="B11" s="5" t="s">
        <v>164</v>
      </c>
      <c r="C11" s="3" t="s">
        <v>428</v>
      </c>
      <c r="D11" s="23" t="s">
        <v>16</v>
      </c>
      <c r="E11" s="24" t="s">
        <v>114</v>
      </c>
      <c r="F11" s="23" t="s">
        <v>66</v>
      </c>
      <c r="G11" s="5">
        <v>2</v>
      </c>
      <c r="H11" s="8"/>
      <c r="I11" s="8">
        <f>Tabela3[[#This Row],[Cena Jednostkowa wykonania KST ROCZNEJ]]*Tabela3[[#This Row],[ROCZNE 
Liczba KST do wykonania jeden raz w roku ( art. 62 ust 1 pkt. 1) w całym cyklu trwania umowy]]</f>
        <v>0</v>
      </c>
      <c r="J11" s="5">
        <v>1</v>
      </c>
      <c r="K11" s="8"/>
      <c r="L1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" s="5">
        <v>0</v>
      </c>
      <c r="N11" s="15"/>
      <c r="O11" s="15">
        <f>Tabela3[[#This Row],[Cena Jednostkowa wykonania KST PÓŁROCZNYCH (zł)]]*Tabela3[[#This Row],[PÓŁROCZNE 
Liczba KST do wykonania dwa razy w roku ( art. 62 ust 1 pkt. 3) w całym cyklu trwania umowy]]</f>
        <v>0</v>
      </c>
      <c r="P1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" spans="2:16" ht="63.75" x14ac:dyDescent="0.2">
      <c r="B12" s="5" t="s">
        <v>165</v>
      </c>
      <c r="C12" s="3" t="s">
        <v>428</v>
      </c>
      <c r="D12" s="23" t="s">
        <v>17</v>
      </c>
      <c r="E12" s="24" t="s">
        <v>115</v>
      </c>
      <c r="F12" s="23" t="s">
        <v>67</v>
      </c>
      <c r="G12" s="5">
        <v>2</v>
      </c>
      <c r="H12" s="8"/>
      <c r="I12" s="8">
        <f>Tabela3[[#This Row],[Cena Jednostkowa wykonania KST ROCZNEJ]]*Tabela3[[#This Row],[ROCZNE 
Liczba KST do wykonania jeden raz w roku ( art. 62 ust 1 pkt. 1) w całym cyklu trwania umowy]]</f>
        <v>0</v>
      </c>
      <c r="J12" s="5">
        <v>1</v>
      </c>
      <c r="K12" s="8"/>
      <c r="L12" s="15">
        <f>Tabela3[[#This Row],[Cena Jednostkowa wykonania KST PIĘCIOLETNIEJ (zł)]]*Tabela3[[#This Row],[PIĘCIOLETNIE 
Liczba KST do wykonania jeden raz na pięć lat ( art. 62 ust 1 pkt. 1) w całym cyklu trwania umowy]]</f>
        <v>0</v>
      </c>
      <c r="M12" s="11">
        <v>0</v>
      </c>
      <c r="N12" s="15"/>
      <c r="O12" s="15">
        <f>Tabela3[[#This Row],[Cena Jednostkowa wykonania KST PÓŁROCZNYCH (zł)]]*Tabela3[[#This Row],[PÓŁROCZNE 
Liczba KST do wykonania dwa razy w roku ( art. 62 ust 1 pkt. 3) w całym cyklu trwania umowy]]</f>
        <v>0</v>
      </c>
      <c r="P1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3" spans="2:16" ht="63.75" x14ac:dyDescent="0.2">
      <c r="B13" s="5" t="s">
        <v>166</v>
      </c>
      <c r="C13" s="3" t="s">
        <v>428</v>
      </c>
      <c r="D13" s="23" t="s">
        <v>18</v>
      </c>
      <c r="E13" s="24" t="s">
        <v>116</v>
      </c>
      <c r="F13" s="23" t="s">
        <v>68</v>
      </c>
      <c r="G13" s="5">
        <v>2</v>
      </c>
      <c r="H13" s="8"/>
      <c r="I13" s="8">
        <f>Tabela3[[#This Row],[Cena Jednostkowa wykonania KST ROCZNEJ]]*Tabela3[[#This Row],[ROCZNE 
Liczba KST do wykonania jeden raz w roku ( art. 62 ust 1 pkt. 1) w całym cyklu trwania umowy]]</f>
        <v>0</v>
      </c>
      <c r="J13" s="5">
        <v>1</v>
      </c>
      <c r="K13" s="8"/>
      <c r="L13" s="15">
        <f>Tabela3[[#This Row],[Cena Jednostkowa wykonania KST PIĘCIOLETNIEJ (zł)]]*Tabela3[[#This Row],[PIĘCIOLETNIE 
Liczba KST do wykonania jeden raz na pięć lat ( art. 62 ust 1 pkt. 1) w całym cyklu trwania umowy]]</f>
        <v>0</v>
      </c>
      <c r="M13" s="11">
        <v>0</v>
      </c>
      <c r="N13" s="15"/>
      <c r="O13" s="15">
        <f>Tabela3[[#This Row],[Cena Jednostkowa wykonania KST PÓŁROCZNYCH (zł)]]*Tabela3[[#This Row],[PÓŁROCZNE 
Liczba KST do wykonania dwa razy w roku ( art. 62 ust 1 pkt. 3) w całym cyklu trwania umowy]]</f>
        <v>0</v>
      </c>
      <c r="P1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4" spans="2:16" ht="63.75" x14ac:dyDescent="0.2">
      <c r="B14" s="5" t="s">
        <v>170</v>
      </c>
      <c r="C14" s="3" t="s">
        <v>428</v>
      </c>
      <c r="D14" s="23" t="s">
        <v>19</v>
      </c>
      <c r="E14" s="24" t="s">
        <v>117</v>
      </c>
      <c r="F14" s="23" t="s">
        <v>69</v>
      </c>
      <c r="G14" s="5">
        <v>2</v>
      </c>
      <c r="H14" s="8"/>
      <c r="I14" s="8">
        <f>Tabela3[[#This Row],[Cena Jednostkowa wykonania KST ROCZNEJ]]*Tabela3[[#This Row],[ROCZNE 
Liczba KST do wykonania jeden raz w roku ( art. 62 ust 1 pkt. 1) w całym cyklu trwania umowy]]</f>
        <v>0</v>
      </c>
      <c r="J14" s="5">
        <v>1</v>
      </c>
      <c r="K14" s="8"/>
      <c r="L1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4" s="11">
        <v>0</v>
      </c>
      <c r="N14" s="15"/>
      <c r="O14" s="15">
        <f>Tabela3[[#This Row],[Cena Jednostkowa wykonania KST PÓŁROCZNYCH (zł)]]*Tabela3[[#This Row],[PÓŁROCZNE 
Liczba KST do wykonania dwa razy w roku ( art. 62 ust 1 pkt. 3) w całym cyklu trwania umowy]]</f>
        <v>0</v>
      </c>
      <c r="P1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5" spans="2:16" ht="63.75" x14ac:dyDescent="0.2">
      <c r="B15" s="5" t="s">
        <v>167</v>
      </c>
      <c r="C15" s="3" t="s">
        <v>428</v>
      </c>
      <c r="D15" s="23" t="s">
        <v>20</v>
      </c>
      <c r="E15" s="24" t="s">
        <v>118</v>
      </c>
      <c r="F15" s="23" t="s">
        <v>70</v>
      </c>
      <c r="G15" s="5">
        <v>2</v>
      </c>
      <c r="H15" s="8"/>
      <c r="I15" s="8">
        <f>Tabela3[[#This Row],[Cena Jednostkowa wykonania KST ROCZNEJ]]*Tabela3[[#This Row],[ROCZNE 
Liczba KST do wykonania jeden raz w roku ( art. 62 ust 1 pkt. 1) w całym cyklu trwania umowy]]</f>
        <v>0</v>
      </c>
      <c r="J15" s="5">
        <v>1</v>
      </c>
      <c r="K15" s="8"/>
      <c r="L1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5" s="11">
        <v>0</v>
      </c>
      <c r="N15" s="15"/>
      <c r="O15" s="15">
        <f>Tabela3[[#This Row],[Cena Jednostkowa wykonania KST PÓŁROCZNYCH (zł)]]*Tabela3[[#This Row],[PÓŁROCZNE 
Liczba KST do wykonania dwa razy w roku ( art. 62 ust 1 pkt. 3) w całym cyklu trwania umowy]]</f>
        <v>0</v>
      </c>
      <c r="P1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6" spans="2:16" ht="63.75" x14ac:dyDescent="0.2">
      <c r="B16" s="5" t="s">
        <v>168</v>
      </c>
      <c r="C16" s="3" t="s">
        <v>428</v>
      </c>
      <c r="D16" s="23" t="s">
        <v>21</v>
      </c>
      <c r="E16" s="24" t="s">
        <v>119</v>
      </c>
      <c r="F16" s="23" t="s">
        <v>71</v>
      </c>
      <c r="G16" s="5">
        <v>2</v>
      </c>
      <c r="H16" s="8"/>
      <c r="I16" s="8">
        <f>Tabela3[[#This Row],[Cena Jednostkowa wykonania KST ROCZNEJ]]*Tabela3[[#This Row],[ROCZNE 
Liczba KST do wykonania jeden raz w roku ( art. 62 ust 1 pkt. 1) w całym cyklu trwania umowy]]</f>
        <v>0</v>
      </c>
      <c r="J16" s="5">
        <v>1</v>
      </c>
      <c r="K16" s="8"/>
      <c r="L1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6" s="11">
        <v>0</v>
      </c>
      <c r="N16" s="15"/>
      <c r="O16" s="15">
        <f>Tabela3[[#This Row],[Cena Jednostkowa wykonania KST PÓŁROCZNYCH (zł)]]*Tabela3[[#This Row],[PÓŁROCZNE 
Liczba KST do wykonania dwa razy w roku ( art. 62 ust 1 pkt. 3) w całym cyklu trwania umowy]]</f>
        <v>0</v>
      </c>
      <c r="P1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7" spans="2:16" ht="63.75" x14ac:dyDescent="0.2">
      <c r="B17" s="5" t="s">
        <v>169</v>
      </c>
      <c r="C17" s="3" t="s">
        <v>428</v>
      </c>
      <c r="D17" s="23" t="s">
        <v>22</v>
      </c>
      <c r="E17" s="24" t="s">
        <v>120</v>
      </c>
      <c r="F17" s="23" t="s">
        <v>72</v>
      </c>
      <c r="G17" s="5">
        <v>2</v>
      </c>
      <c r="H17" s="8"/>
      <c r="I17" s="8">
        <f>Tabela3[[#This Row],[Cena Jednostkowa wykonania KST ROCZNEJ]]*Tabela3[[#This Row],[ROCZNE 
Liczba KST do wykonania jeden raz w roku ( art. 62 ust 1 pkt. 1) w całym cyklu trwania umowy]]</f>
        <v>0</v>
      </c>
      <c r="J17" s="5">
        <v>1</v>
      </c>
      <c r="K17" s="8"/>
      <c r="L1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7" s="11">
        <v>0</v>
      </c>
      <c r="N17" s="15"/>
      <c r="O17" s="15">
        <f>Tabela3[[#This Row],[Cena Jednostkowa wykonania KST PÓŁROCZNYCH (zł)]]*Tabela3[[#This Row],[PÓŁROCZNE 
Liczba KST do wykonania dwa razy w roku ( art. 62 ust 1 pkt. 3) w całym cyklu trwania umowy]]</f>
        <v>0</v>
      </c>
      <c r="P1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8" spans="2:16" ht="63.75" x14ac:dyDescent="0.2">
      <c r="B18" s="5" t="s">
        <v>171</v>
      </c>
      <c r="C18" s="3" t="s">
        <v>428</v>
      </c>
      <c r="D18" s="23" t="s">
        <v>23</v>
      </c>
      <c r="E18" s="24" t="s">
        <v>121</v>
      </c>
      <c r="F18" s="23" t="s">
        <v>73</v>
      </c>
      <c r="G18" s="5">
        <v>2</v>
      </c>
      <c r="H18" s="8"/>
      <c r="I18" s="8">
        <f>Tabela3[[#This Row],[Cena Jednostkowa wykonania KST ROCZNEJ]]*Tabela3[[#This Row],[ROCZNE 
Liczba KST do wykonania jeden raz w roku ( art. 62 ust 1 pkt. 1) w całym cyklu trwania umowy]]</f>
        <v>0</v>
      </c>
      <c r="J18" s="5">
        <v>1</v>
      </c>
      <c r="K18" s="8"/>
      <c r="L1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8" s="11">
        <v>0</v>
      </c>
      <c r="N18" s="15"/>
      <c r="O18" s="15">
        <f>Tabela3[[#This Row],[Cena Jednostkowa wykonania KST PÓŁROCZNYCH (zł)]]*Tabela3[[#This Row],[PÓŁROCZNE 
Liczba KST do wykonania dwa razy w roku ( art. 62 ust 1 pkt. 3) w całym cyklu trwania umowy]]</f>
        <v>0</v>
      </c>
      <c r="P1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9" spans="2:16" ht="63.75" x14ac:dyDescent="0.2">
      <c r="B19" s="5" t="s">
        <v>172</v>
      </c>
      <c r="C19" s="3" t="s">
        <v>428</v>
      </c>
      <c r="D19" s="23" t="s">
        <v>24</v>
      </c>
      <c r="E19" s="24" t="s">
        <v>122</v>
      </c>
      <c r="F19" s="23" t="s">
        <v>74</v>
      </c>
      <c r="G19" s="5">
        <v>2</v>
      </c>
      <c r="H19" s="8"/>
      <c r="I19" s="8">
        <f>Tabela3[[#This Row],[Cena Jednostkowa wykonania KST ROCZNEJ]]*Tabela3[[#This Row],[ROCZNE 
Liczba KST do wykonania jeden raz w roku ( art. 62 ust 1 pkt. 1) w całym cyklu trwania umowy]]</f>
        <v>0</v>
      </c>
      <c r="J19" s="5">
        <v>1</v>
      </c>
      <c r="K19" s="8"/>
      <c r="L1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9" s="11">
        <v>0</v>
      </c>
      <c r="N19" s="15"/>
      <c r="O19" s="15">
        <f>Tabela3[[#This Row],[Cena Jednostkowa wykonania KST PÓŁROCZNYCH (zł)]]*Tabela3[[#This Row],[PÓŁROCZNE 
Liczba KST do wykonania dwa razy w roku ( art. 62 ust 1 pkt. 3) w całym cyklu trwania umowy]]</f>
        <v>0</v>
      </c>
      <c r="P1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0" spans="2:16" ht="63.75" x14ac:dyDescent="0.2">
      <c r="B20" s="5" t="s">
        <v>173</v>
      </c>
      <c r="C20" s="3" t="s">
        <v>428</v>
      </c>
      <c r="D20" s="23" t="s">
        <v>25</v>
      </c>
      <c r="E20" s="24" t="s">
        <v>123</v>
      </c>
      <c r="F20" s="23" t="s">
        <v>25</v>
      </c>
      <c r="G20" s="5">
        <v>2</v>
      </c>
      <c r="H20" s="8"/>
      <c r="I20" s="8">
        <f>Tabela3[[#This Row],[Cena Jednostkowa wykonania KST ROCZNEJ]]*Tabela3[[#This Row],[ROCZNE 
Liczba KST do wykonania jeden raz w roku ( art. 62 ust 1 pkt. 1) w całym cyklu trwania umowy]]</f>
        <v>0</v>
      </c>
      <c r="J20" s="5">
        <v>1</v>
      </c>
      <c r="K20" s="8"/>
      <c r="L2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0" s="11">
        <v>0</v>
      </c>
      <c r="N20" s="15"/>
      <c r="O20" s="15">
        <f>Tabela3[[#This Row],[Cena Jednostkowa wykonania KST PÓŁROCZNYCH (zł)]]*Tabela3[[#This Row],[PÓŁROCZNE 
Liczba KST do wykonania dwa razy w roku ( art. 62 ust 1 pkt. 3) w całym cyklu trwania umowy]]</f>
        <v>0</v>
      </c>
      <c r="P2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1" spans="2:16" ht="63.75" x14ac:dyDescent="0.2">
      <c r="B21" s="5" t="s">
        <v>174</v>
      </c>
      <c r="C21" s="3" t="s">
        <v>428</v>
      </c>
      <c r="D21" s="23" t="s">
        <v>26</v>
      </c>
      <c r="E21" s="24" t="s">
        <v>124</v>
      </c>
      <c r="F21" s="23" t="s">
        <v>75</v>
      </c>
      <c r="G21" s="5">
        <v>2</v>
      </c>
      <c r="H21" s="8"/>
      <c r="I21" s="8">
        <f>Tabela3[[#This Row],[Cena Jednostkowa wykonania KST ROCZNEJ]]*Tabela3[[#This Row],[ROCZNE 
Liczba KST do wykonania jeden raz w roku ( art. 62 ust 1 pkt. 1) w całym cyklu trwania umowy]]</f>
        <v>0</v>
      </c>
      <c r="J21" s="5">
        <v>1</v>
      </c>
      <c r="K21" s="8"/>
      <c r="L2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1" s="11">
        <v>0</v>
      </c>
      <c r="N21" s="15"/>
      <c r="O21" s="15">
        <f>Tabela3[[#This Row],[Cena Jednostkowa wykonania KST PÓŁROCZNYCH (zł)]]*Tabela3[[#This Row],[PÓŁROCZNE 
Liczba KST do wykonania dwa razy w roku ( art. 62 ust 1 pkt. 3) w całym cyklu trwania umowy]]</f>
        <v>0</v>
      </c>
      <c r="P2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2" spans="2:16" ht="63.75" x14ac:dyDescent="0.2">
      <c r="B22" s="5" t="s">
        <v>175</v>
      </c>
      <c r="C22" s="3" t="s">
        <v>428</v>
      </c>
      <c r="D22" s="23" t="s">
        <v>27</v>
      </c>
      <c r="E22" s="24" t="s">
        <v>125</v>
      </c>
      <c r="F22" s="23" t="s">
        <v>76</v>
      </c>
      <c r="G22" s="5">
        <v>2</v>
      </c>
      <c r="H22" s="8"/>
      <c r="I22" s="8">
        <f>Tabela3[[#This Row],[Cena Jednostkowa wykonania KST ROCZNEJ]]*Tabela3[[#This Row],[ROCZNE 
Liczba KST do wykonania jeden raz w roku ( art. 62 ust 1 pkt. 1) w całym cyklu trwania umowy]]</f>
        <v>0</v>
      </c>
      <c r="J22" s="5">
        <v>1</v>
      </c>
      <c r="K22" s="8"/>
      <c r="L2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2" s="11">
        <v>0</v>
      </c>
      <c r="N22" s="15"/>
      <c r="O22" s="15">
        <f>Tabela3[[#This Row],[Cena Jednostkowa wykonania KST PÓŁROCZNYCH (zł)]]*Tabela3[[#This Row],[PÓŁROCZNE 
Liczba KST do wykonania dwa razy w roku ( art. 62 ust 1 pkt. 3) w całym cyklu trwania umowy]]</f>
        <v>0</v>
      </c>
      <c r="P2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3" spans="2:16" ht="63.75" x14ac:dyDescent="0.2">
      <c r="B23" s="5" t="s">
        <v>176</v>
      </c>
      <c r="C23" s="3" t="s">
        <v>428</v>
      </c>
      <c r="D23" s="23" t="s">
        <v>28</v>
      </c>
      <c r="E23" s="24" t="s">
        <v>126</v>
      </c>
      <c r="F23" s="23" t="s">
        <v>77</v>
      </c>
      <c r="G23" s="5">
        <v>2</v>
      </c>
      <c r="H23" s="8"/>
      <c r="I23" s="8">
        <f>Tabela3[[#This Row],[Cena Jednostkowa wykonania KST ROCZNEJ]]*Tabela3[[#This Row],[ROCZNE 
Liczba KST do wykonania jeden raz w roku ( art. 62 ust 1 pkt. 1) w całym cyklu trwania umowy]]</f>
        <v>0</v>
      </c>
      <c r="J23" s="5">
        <v>1</v>
      </c>
      <c r="K23" s="8"/>
      <c r="L2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3" s="11">
        <v>0</v>
      </c>
      <c r="N23" s="15"/>
      <c r="O23" s="15">
        <f>Tabela3[[#This Row],[Cena Jednostkowa wykonania KST PÓŁROCZNYCH (zł)]]*Tabela3[[#This Row],[PÓŁROCZNE 
Liczba KST do wykonania dwa razy w roku ( art. 62 ust 1 pkt. 3) w całym cyklu trwania umowy]]</f>
        <v>0</v>
      </c>
      <c r="P2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4" spans="2:16" ht="63.75" x14ac:dyDescent="0.2">
      <c r="B24" s="5" t="s">
        <v>177</v>
      </c>
      <c r="C24" s="3" t="s">
        <v>428</v>
      </c>
      <c r="D24" s="23" t="s">
        <v>29</v>
      </c>
      <c r="E24" s="24" t="s">
        <v>127</v>
      </c>
      <c r="F24" s="23" t="s">
        <v>78</v>
      </c>
      <c r="G24" s="5">
        <v>2</v>
      </c>
      <c r="H24" s="8"/>
      <c r="I24" s="8">
        <f>Tabela3[[#This Row],[Cena Jednostkowa wykonania KST ROCZNEJ]]*Tabela3[[#This Row],[ROCZNE 
Liczba KST do wykonania jeden raz w roku ( art. 62 ust 1 pkt. 1) w całym cyklu trwania umowy]]</f>
        <v>0</v>
      </c>
      <c r="J24" s="5">
        <v>1</v>
      </c>
      <c r="K24" s="8"/>
      <c r="L2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4" s="11">
        <v>0</v>
      </c>
      <c r="N24" s="15"/>
      <c r="O24" s="15">
        <f>Tabela3[[#This Row],[Cena Jednostkowa wykonania KST PÓŁROCZNYCH (zł)]]*Tabela3[[#This Row],[PÓŁROCZNE 
Liczba KST do wykonania dwa razy w roku ( art. 62 ust 1 pkt. 3) w całym cyklu trwania umowy]]</f>
        <v>0</v>
      </c>
      <c r="P2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5" spans="2:16" ht="63.75" x14ac:dyDescent="0.2">
      <c r="B25" s="5" t="s">
        <v>178</v>
      </c>
      <c r="C25" s="3" t="s">
        <v>428</v>
      </c>
      <c r="D25" s="23" t="s">
        <v>30</v>
      </c>
      <c r="E25" s="24" t="s">
        <v>128</v>
      </c>
      <c r="F25" s="23" t="s">
        <v>79</v>
      </c>
      <c r="G25" s="5">
        <v>2</v>
      </c>
      <c r="H25" s="8"/>
      <c r="I25" s="8">
        <f>Tabela3[[#This Row],[Cena Jednostkowa wykonania KST ROCZNEJ]]*Tabela3[[#This Row],[ROCZNE 
Liczba KST do wykonania jeden raz w roku ( art. 62 ust 1 pkt. 1) w całym cyklu trwania umowy]]</f>
        <v>0</v>
      </c>
      <c r="J25" s="5">
        <v>1</v>
      </c>
      <c r="K25" s="8"/>
      <c r="L2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5" s="11">
        <v>0</v>
      </c>
      <c r="N25" s="15"/>
      <c r="O25" s="15">
        <f>Tabela3[[#This Row],[Cena Jednostkowa wykonania KST PÓŁROCZNYCH (zł)]]*Tabela3[[#This Row],[PÓŁROCZNE 
Liczba KST do wykonania dwa razy w roku ( art. 62 ust 1 pkt. 3) w całym cyklu trwania umowy]]</f>
        <v>0</v>
      </c>
      <c r="P2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6" spans="2:16" ht="63.75" x14ac:dyDescent="0.2">
      <c r="B26" s="5" t="s">
        <v>179</v>
      </c>
      <c r="C26" s="3" t="s">
        <v>428</v>
      </c>
      <c r="D26" s="23" t="s">
        <v>31</v>
      </c>
      <c r="E26" s="24" t="s">
        <v>129</v>
      </c>
      <c r="F26" s="23" t="s">
        <v>80</v>
      </c>
      <c r="G26" s="5">
        <v>2</v>
      </c>
      <c r="H26" s="8"/>
      <c r="I26" s="8">
        <f>Tabela3[[#This Row],[Cena Jednostkowa wykonania KST ROCZNEJ]]*Tabela3[[#This Row],[ROCZNE 
Liczba KST do wykonania jeden raz w roku ( art. 62 ust 1 pkt. 1) w całym cyklu trwania umowy]]</f>
        <v>0</v>
      </c>
      <c r="J26" s="5">
        <v>1</v>
      </c>
      <c r="K26" s="8"/>
      <c r="L2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6" s="11">
        <v>0</v>
      </c>
      <c r="N26" s="15"/>
      <c r="O26" s="15">
        <f>Tabela3[[#This Row],[Cena Jednostkowa wykonania KST PÓŁROCZNYCH (zł)]]*Tabela3[[#This Row],[PÓŁROCZNE 
Liczba KST do wykonania dwa razy w roku ( art. 62 ust 1 pkt. 3) w całym cyklu trwania umowy]]</f>
        <v>0</v>
      </c>
      <c r="P2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7" spans="2:16" ht="63.75" x14ac:dyDescent="0.2">
      <c r="B27" s="5" t="s">
        <v>180</v>
      </c>
      <c r="C27" s="3" t="s">
        <v>428</v>
      </c>
      <c r="D27" s="23" t="s">
        <v>32</v>
      </c>
      <c r="E27" s="24" t="s">
        <v>130</v>
      </c>
      <c r="F27" s="23" t="s">
        <v>81</v>
      </c>
      <c r="G27" s="5">
        <v>2</v>
      </c>
      <c r="H27" s="8"/>
      <c r="I27" s="8">
        <f>Tabela3[[#This Row],[Cena Jednostkowa wykonania KST ROCZNEJ]]*Tabela3[[#This Row],[ROCZNE 
Liczba KST do wykonania jeden raz w roku ( art. 62 ust 1 pkt. 1) w całym cyklu trwania umowy]]</f>
        <v>0</v>
      </c>
      <c r="J27" s="5">
        <v>1</v>
      </c>
      <c r="K27" s="8"/>
      <c r="L2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7" s="11">
        <v>0</v>
      </c>
      <c r="N27" s="15"/>
      <c r="O27" s="15">
        <f>Tabela3[[#This Row],[Cena Jednostkowa wykonania KST PÓŁROCZNYCH (zł)]]*Tabela3[[#This Row],[PÓŁROCZNE 
Liczba KST do wykonania dwa razy w roku ( art. 62 ust 1 pkt. 3) w całym cyklu trwania umowy]]</f>
        <v>0</v>
      </c>
      <c r="P2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8" spans="2:16" ht="63.75" x14ac:dyDescent="0.2">
      <c r="B28" s="5" t="s">
        <v>181</v>
      </c>
      <c r="C28" s="3" t="s">
        <v>428</v>
      </c>
      <c r="D28" s="23" t="s">
        <v>33</v>
      </c>
      <c r="E28" s="24" t="s">
        <v>131</v>
      </c>
      <c r="F28" s="23" t="s">
        <v>82</v>
      </c>
      <c r="G28" s="5">
        <v>2</v>
      </c>
      <c r="H28" s="8"/>
      <c r="I28" s="8">
        <f>Tabela3[[#This Row],[Cena Jednostkowa wykonania KST ROCZNEJ]]*Tabela3[[#This Row],[ROCZNE 
Liczba KST do wykonania jeden raz w roku ( art. 62 ust 1 pkt. 1) w całym cyklu trwania umowy]]</f>
        <v>0</v>
      </c>
      <c r="J28" s="5">
        <v>1</v>
      </c>
      <c r="K28" s="8"/>
      <c r="L2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8" s="11">
        <v>0</v>
      </c>
      <c r="N28" s="15"/>
      <c r="O28" s="15">
        <f>Tabela3[[#This Row],[Cena Jednostkowa wykonania KST PÓŁROCZNYCH (zł)]]*Tabela3[[#This Row],[PÓŁROCZNE 
Liczba KST do wykonania dwa razy w roku ( art. 62 ust 1 pkt. 3) w całym cyklu trwania umowy]]</f>
        <v>0</v>
      </c>
      <c r="P2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29" spans="2:16" ht="63.75" x14ac:dyDescent="0.2">
      <c r="B29" s="5" t="s">
        <v>182</v>
      </c>
      <c r="C29" s="3" t="s">
        <v>428</v>
      </c>
      <c r="D29" s="23" t="s">
        <v>34</v>
      </c>
      <c r="E29" s="24" t="s">
        <v>132</v>
      </c>
      <c r="F29" s="23" t="s">
        <v>83</v>
      </c>
      <c r="G29" s="5">
        <v>2</v>
      </c>
      <c r="H29" s="8"/>
      <c r="I29" s="8">
        <f>Tabela3[[#This Row],[Cena Jednostkowa wykonania KST ROCZNEJ]]*Tabela3[[#This Row],[ROCZNE 
Liczba KST do wykonania jeden raz w roku ( art. 62 ust 1 pkt. 1) w całym cyklu trwania umowy]]</f>
        <v>0</v>
      </c>
      <c r="J29" s="5">
        <v>1</v>
      </c>
      <c r="K29" s="8"/>
      <c r="L2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29" s="11">
        <v>0</v>
      </c>
      <c r="N29" s="15"/>
      <c r="O29" s="15">
        <f>Tabela3[[#This Row],[Cena Jednostkowa wykonania KST PÓŁROCZNYCH (zł)]]*Tabela3[[#This Row],[PÓŁROCZNE 
Liczba KST do wykonania dwa razy w roku ( art. 62 ust 1 pkt. 3) w całym cyklu trwania umowy]]</f>
        <v>0</v>
      </c>
      <c r="P2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0" spans="2:16" ht="63.75" x14ac:dyDescent="0.2">
      <c r="B30" s="5" t="s">
        <v>183</v>
      </c>
      <c r="C30" s="3" t="s">
        <v>428</v>
      </c>
      <c r="D30" s="23" t="s">
        <v>35</v>
      </c>
      <c r="E30" s="24" t="s">
        <v>133</v>
      </c>
      <c r="F30" s="23" t="s">
        <v>84</v>
      </c>
      <c r="G30" s="5">
        <v>2</v>
      </c>
      <c r="H30" s="8"/>
      <c r="I30" s="8">
        <f>Tabela3[[#This Row],[Cena Jednostkowa wykonania KST ROCZNEJ]]*Tabela3[[#This Row],[ROCZNE 
Liczba KST do wykonania jeden raz w roku ( art. 62 ust 1 pkt. 1) w całym cyklu trwania umowy]]</f>
        <v>0</v>
      </c>
      <c r="J30" s="5">
        <v>1</v>
      </c>
      <c r="K30" s="8"/>
      <c r="L3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0" s="11">
        <v>0</v>
      </c>
      <c r="N30" s="15"/>
      <c r="O30" s="15">
        <f>Tabela3[[#This Row],[Cena Jednostkowa wykonania KST PÓŁROCZNYCH (zł)]]*Tabela3[[#This Row],[PÓŁROCZNE 
Liczba KST do wykonania dwa razy w roku ( art. 62 ust 1 pkt. 3) w całym cyklu trwania umowy]]</f>
        <v>0</v>
      </c>
      <c r="P3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1" spans="2:16" ht="63.75" x14ac:dyDescent="0.2">
      <c r="B31" s="5" t="s">
        <v>184</v>
      </c>
      <c r="C31" s="3" t="s">
        <v>428</v>
      </c>
      <c r="D31" s="23" t="s">
        <v>36</v>
      </c>
      <c r="E31" s="24" t="s">
        <v>134</v>
      </c>
      <c r="F31" s="23" t="s">
        <v>85</v>
      </c>
      <c r="G31" s="5">
        <v>2</v>
      </c>
      <c r="H31" s="8"/>
      <c r="I31" s="8">
        <f>Tabela3[[#This Row],[Cena Jednostkowa wykonania KST ROCZNEJ]]*Tabela3[[#This Row],[ROCZNE 
Liczba KST do wykonania jeden raz w roku ( art. 62 ust 1 pkt. 1) w całym cyklu trwania umowy]]</f>
        <v>0</v>
      </c>
      <c r="J31" s="5">
        <v>1</v>
      </c>
      <c r="K31" s="8"/>
      <c r="L3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1" s="11">
        <v>0</v>
      </c>
      <c r="N31" s="15"/>
      <c r="O31" s="15">
        <f>Tabela3[[#This Row],[Cena Jednostkowa wykonania KST PÓŁROCZNYCH (zł)]]*Tabela3[[#This Row],[PÓŁROCZNE 
Liczba KST do wykonania dwa razy w roku ( art. 62 ust 1 pkt. 3) w całym cyklu trwania umowy]]</f>
        <v>0</v>
      </c>
      <c r="P3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2" spans="2:16" ht="63.75" x14ac:dyDescent="0.2">
      <c r="B32" s="5" t="s">
        <v>185</v>
      </c>
      <c r="C32" s="3" t="s">
        <v>428</v>
      </c>
      <c r="D32" s="23" t="s">
        <v>37</v>
      </c>
      <c r="E32" s="24" t="s">
        <v>135</v>
      </c>
      <c r="F32" s="23" t="s">
        <v>86</v>
      </c>
      <c r="G32" s="5">
        <v>2</v>
      </c>
      <c r="H32" s="8"/>
      <c r="I32" s="8">
        <f>Tabela3[[#This Row],[Cena Jednostkowa wykonania KST ROCZNEJ]]*Tabela3[[#This Row],[ROCZNE 
Liczba KST do wykonania jeden raz w roku ( art. 62 ust 1 pkt. 1) w całym cyklu trwania umowy]]</f>
        <v>0</v>
      </c>
      <c r="J32" s="5">
        <v>1</v>
      </c>
      <c r="K32" s="8"/>
      <c r="L3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2" s="11">
        <v>0</v>
      </c>
      <c r="N32" s="15"/>
      <c r="O32" s="15">
        <f>Tabela3[[#This Row],[Cena Jednostkowa wykonania KST PÓŁROCZNYCH (zł)]]*Tabela3[[#This Row],[PÓŁROCZNE 
Liczba KST do wykonania dwa razy w roku ( art. 62 ust 1 pkt. 3) w całym cyklu trwania umowy]]</f>
        <v>0</v>
      </c>
      <c r="P3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3" spans="2:16" ht="63.75" x14ac:dyDescent="0.2">
      <c r="B33" s="5" t="s">
        <v>186</v>
      </c>
      <c r="C33" s="3" t="s">
        <v>428</v>
      </c>
      <c r="D33" s="23" t="s">
        <v>38</v>
      </c>
      <c r="E33" s="24" t="s">
        <v>136</v>
      </c>
      <c r="F33" s="23" t="s">
        <v>87</v>
      </c>
      <c r="G33" s="5">
        <v>2</v>
      </c>
      <c r="H33" s="8"/>
      <c r="I33" s="8">
        <f>Tabela3[[#This Row],[Cena Jednostkowa wykonania KST ROCZNEJ]]*Tabela3[[#This Row],[ROCZNE 
Liczba KST do wykonania jeden raz w roku ( art. 62 ust 1 pkt. 1) w całym cyklu trwania umowy]]</f>
        <v>0</v>
      </c>
      <c r="J33" s="5">
        <v>1</v>
      </c>
      <c r="K33" s="8"/>
      <c r="L3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3" s="11">
        <v>0</v>
      </c>
      <c r="N33" s="15"/>
      <c r="O33" s="15">
        <f>Tabela3[[#This Row],[Cena Jednostkowa wykonania KST PÓŁROCZNYCH (zł)]]*Tabela3[[#This Row],[PÓŁROCZNE 
Liczba KST do wykonania dwa razy w roku ( art. 62 ust 1 pkt. 3) w całym cyklu trwania umowy]]</f>
        <v>0</v>
      </c>
      <c r="P3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4" spans="2:16" ht="63.75" x14ac:dyDescent="0.2">
      <c r="B34" s="5" t="s">
        <v>187</v>
      </c>
      <c r="C34" s="3" t="s">
        <v>428</v>
      </c>
      <c r="D34" s="23" t="s">
        <v>39</v>
      </c>
      <c r="E34" s="24" t="s">
        <v>137</v>
      </c>
      <c r="F34" s="23" t="s">
        <v>88</v>
      </c>
      <c r="G34" s="5">
        <v>2</v>
      </c>
      <c r="H34" s="8"/>
      <c r="I34" s="8">
        <f>Tabela3[[#This Row],[Cena Jednostkowa wykonania KST ROCZNEJ]]*Tabela3[[#This Row],[ROCZNE 
Liczba KST do wykonania jeden raz w roku ( art. 62 ust 1 pkt. 1) w całym cyklu trwania umowy]]</f>
        <v>0</v>
      </c>
      <c r="J34" s="5">
        <v>1</v>
      </c>
      <c r="K34" s="8"/>
      <c r="L3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4" s="11">
        <v>0</v>
      </c>
      <c r="N34" s="15"/>
      <c r="O34" s="15">
        <f>Tabela3[[#This Row],[Cena Jednostkowa wykonania KST PÓŁROCZNYCH (zł)]]*Tabela3[[#This Row],[PÓŁROCZNE 
Liczba KST do wykonania dwa razy w roku ( art. 62 ust 1 pkt. 3) w całym cyklu trwania umowy]]</f>
        <v>0</v>
      </c>
      <c r="P3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5" spans="2:16" ht="63.75" x14ac:dyDescent="0.2">
      <c r="B35" s="5" t="s">
        <v>188</v>
      </c>
      <c r="C35" s="3" t="s">
        <v>428</v>
      </c>
      <c r="D35" s="23" t="s">
        <v>40</v>
      </c>
      <c r="E35" s="24" t="s">
        <v>138</v>
      </c>
      <c r="F35" s="23" t="s">
        <v>89</v>
      </c>
      <c r="G35" s="5">
        <v>2</v>
      </c>
      <c r="H35" s="8"/>
      <c r="I35" s="8">
        <f>Tabela3[[#This Row],[Cena Jednostkowa wykonania KST ROCZNEJ]]*Tabela3[[#This Row],[ROCZNE 
Liczba KST do wykonania jeden raz w roku ( art. 62 ust 1 pkt. 1) w całym cyklu trwania umowy]]</f>
        <v>0</v>
      </c>
      <c r="J35" s="5">
        <v>1</v>
      </c>
      <c r="K35" s="8"/>
      <c r="L3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5" s="11">
        <v>0</v>
      </c>
      <c r="N35" s="15"/>
      <c r="O35" s="15">
        <f>Tabela3[[#This Row],[Cena Jednostkowa wykonania KST PÓŁROCZNYCH (zł)]]*Tabela3[[#This Row],[PÓŁROCZNE 
Liczba KST do wykonania dwa razy w roku ( art. 62 ust 1 pkt. 3) w całym cyklu trwania umowy]]</f>
        <v>0</v>
      </c>
      <c r="P3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6" spans="2:16" ht="63.75" x14ac:dyDescent="0.2">
      <c r="B36" s="5" t="s">
        <v>189</v>
      </c>
      <c r="C36" s="3" t="s">
        <v>428</v>
      </c>
      <c r="D36" s="23" t="s">
        <v>41</v>
      </c>
      <c r="E36" s="24" t="s">
        <v>139</v>
      </c>
      <c r="F36" s="23" t="s">
        <v>90</v>
      </c>
      <c r="G36" s="5">
        <v>2</v>
      </c>
      <c r="H36" s="8"/>
      <c r="I36" s="8">
        <f>Tabela3[[#This Row],[Cena Jednostkowa wykonania KST ROCZNEJ]]*Tabela3[[#This Row],[ROCZNE 
Liczba KST do wykonania jeden raz w roku ( art. 62 ust 1 pkt. 1) w całym cyklu trwania umowy]]</f>
        <v>0</v>
      </c>
      <c r="J36" s="5">
        <v>1</v>
      </c>
      <c r="K36" s="8"/>
      <c r="L3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6" s="11">
        <v>0</v>
      </c>
      <c r="N36" s="15"/>
      <c r="O36" s="15">
        <f>Tabela3[[#This Row],[Cena Jednostkowa wykonania KST PÓŁROCZNYCH (zł)]]*Tabela3[[#This Row],[PÓŁROCZNE 
Liczba KST do wykonania dwa razy w roku ( art. 62 ust 1 pkt. 3) w całym cyklu trwania umowy]]</f>
        <v>0</v>
      </c>
      <c r="P3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7" spans="2:16" ht="63.75" x14ac:dyDescent="0.2">
      <c r="B37" s="5" t="s">
        <v>190</v>
      </c>
      <c r="C37" s="3" t="s">
        <v>428</v>
      </c>
      <c r="D37" s="23" t="s">
        <v>42</v>
      </c>
      <c r="E37" s="24" t="s">
        <v>140</v>
      </c>
      <c r="F37" s="23" t="s">
        <v>91</v>
      </c>
      <c r="G37" s="5">
        <v>2</v>
      </c>
      <c r="H37" s="8"/>
      <c r="I37" s="8">
        <f>Tabela3[[#This Row],[Cena Jednostkowa wykonania KST ROCZNEJ]]*Tabela3[[#This Row],[ROCZNE 
Liczba KST do wykonania jeden raz w roku ( art. 62 ust 1 pkt. 1) w całym cyklu trwania umowy]]</f>
        <v>0</v>
      </c>
      <c r="J37" s="5">
        <v>1</v>
      </c>
      <c r="K37" s="8"/>
      <c r="L3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7" s="11">
        <v>0</v>
      </c>
      <c r="N37" s="15"/>
      <c r="O37" s="15">
        <f>Tabela3[[#This Row],[Cena Jednostkowa wykonania KST PÓŁROCZNYCH (zł)]]*Tabela3[[#This Row],[PÓŁROCZNE 
Liczba KST do wykonania dwa razy w roku ( art. 62 ust 1 pkt. 3) w całym cyklu trwania umowy]]</f>
        <v>0</v>
      </c>
      <c r="P3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8" spans="2:16" ht="63.75" x14ac:dyDescent="0.2">
      <c r="B38" s="5" t="s">
        <v>191</v>
      </c>
      <c r="C38" s="3" t="s">
        <v>428</v>
      </c>
      <c r="D38" s="23" t="s">
        <v>43</v>
      </c>
      <c r="E38" s="24" t="s">
        <v>141</v>
      </c>
      <c r="F38" s="23" t="s">
        <v>92</v>
      </c>
      <c r="G38" s="5">
        <v>2</v>
      </c>
      <c r="H38" s="8"/>
      <c r="I38" s="8">
        <f>Tabela3[[#This Row],[Cena Jednostkowa wykonania KST ROCZNEJ]]*Tabela3[[#This Row],[ROCZNE 
Liczba KST do wykonania jeden raz w roku ( art. 62 ust 1 pkt. 1) w całym cyklu trwania umowy]]</f>
        <v>0</v>
      </c>
      <c r="J38" s="5">
        <v>1</v>
      </c>
      <c r="K38" s="8"/>
      <c r="L3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8" s="11">
        <v>0</v>
      </c>
      <c r="N38" s="15"/>
      <c r="O38" s="15">
        <f>Tabela3[[#This Row],[Cena Jednostkowa wykonania KST PÓŁROCZNYCH (zł)]]*Tabela3[[#This Row],[PÓŁROCZNE 
Liczba KST do wykonania dwa razy w roku ( art. 62 ust 1 pkt. 3) w całym cyklu trwania umowy]]</f>
        <v>0</v>
      </c>
      <c r="P3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39" spans="2:16" ht="63.75" x14ac:dyDescent="0.2">
      <c r="B39" s="5" t="s">
        <v>192</v>
      </c>
      <c r="C39" s="3" t="s">
        <v>428</v>
      </c>
      <c r="D39" s="23" t="s">
        <v>44</v>
      </c>
      <c r="E39" s="24" t="s">
        <v>142</v>
      </c>
      <c r="F39" s="23" t="s">
        <v>93</v>
      </c>
      <c r="G39" s="21">
        <v>0</v>
      </c>
      <c r="H39" s="8"/>
      <c r="I39" s="8">
        <f>Tabela3[[#This Row],[Cena Jednostkowa wykonania KST ROCZNEJ]]*Tabela3[[#This Row],[ROCZNE 
Liczba KST do wykonania jeden raz w roku ( art. 62 ust 1 pkt. 1) w całym cyklu trwania umowy]]</f>
        <v>0</v>
      </c>
      <c r="J39" s="5">
        <v>1</v>
      </c>
      <c r="K39" s="8"/>
      <c r="L3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39" s="22">
        <v>6</v>
      </c>
      <c r="N39" s="15"/>
      <c r="O39" s="15">
        <f>Tabela3[[#This Row],[Cena Jednostkowa wykonania KST PÓŁROCZNYCH (zł)]]*Tabela3[[#This Row],[PÓŁROCZNE 
Liczba KST do wykonania dwa razy w roku ( art. 62 ust 1 pkt. 3) w całym cyklu trwania umowy]]</f>
        <v>0</v>
      </c>
      <c r="P3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0" spans="2:16" ht="63.75" x14ac:dyDescent="0.2">
      <c r="B40" s="5" t="s">
        <v>193</v>
      </c>
      <c r="C40" s="3" t="s">
        <v>428</v>
      </c>
      <c r="D40" s="23" t="s">
        <v>45</v>
      </c>
      <c r="E40" s="24" t="s">
        <v>143</v>
      </c>
      <c r="F40" s="23" t="s">
        <v>94</v>
      </c>
      <c r="G40" s="6">
        <v>2</v>
      </c>
      <c r="H40" s="8"/>
      <c r="I40" s="8">
        <f>Tabela3[[#This Row],[Cena Jednostkowa wykonania KST ROCZNEJ]]*Tabela3[[#This Row],[ROCZNE 
Liczba KST do wykonania jeden raz w roku ( art. 62 ust 1 pkt. 1) w całym cyklu trwania umowy]]</f>
        <v>0</v>
      </c>
      <c r="J40" s="5">
        <v>1</v>
      </c>
      <c r="K40" s="8"/>
      <c r="L4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0" s="11">
        <v>0</v>
      </c>
      <c r="N40" s="15"/>
      <c r="O40" s="15">
        <f>Tabela3[[#This Row],[Cena Jednostkowa wykonania KST PÓŁROCZNYCH (zł)]]*Tabela3[[#This Row],[PÓŁROCZNE 
Liczba KST do wykonania dwa razy w roku ( art. 62 ust 1 pkt. 3) w całym cyklu trwania umowy]]</f>
        <v>0</v>
      </c>
      <c r="P4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1" spans="2:16" ht="63.75" x14ac:dyDescent="0.2">
      <c r="B41" s="5" t="s">
        <v>194</v>
      </c>
      <c r="C41" s="3" t="s">
        <v>428</v>
      </c>
      <c r="D41" s="23" t="s">
        <v>46</v>
      </c>
      <c r="E41" s="24" t="s">
        <v>144</v>
      </c>
      <c r="F41" s="23" t="s">
        <v>95</v>
      </c>
      <c r="G41" s="6">
        <v>2</v>
      </c>
      <c r="H41" s="8"/>
      <c r="I41" s="8">
        <f>Tabela3[[#This Row],[Cena Jednostkowa wykonania KST ROCZNEJ]]*Tabela3[[#This Row],[ROCZNE 
Liczba KST do wykonania jeden raz w roku ( art. 62 ust 1 pkt. 1) w całym cyklu trwania umowy]]</f>
        <v>0</v>
      </c>
      <c r="J41" s="5">
        <v>1</v>
      </c>
      <c r="K41" s="8"/>
      <c r="L4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1" s="11">
        <v>0</v>
      </c>
      <c r="N41" s="15"/>
      <c r="O41" s="15">
        <f>Tabela3[[#This Row],[Cena Jednostkowa wykonania KST PÓŁROCZNYCH (zł)]]*Tabela3[[#This Row],[PÓŁROCZNE 
Liczba KST do wykonania dwa razy w roku ( art. 62 ust 1 pkt. 3) w całym cyklu trwania umowy]]</f>
        <v>0</v>
      </c>
      <c r="P4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2" spans="2:16" ht="63.75" x14ac:dyDescent="0.2">
      <c r="B42" s="5" t="s">
        <v>195</v>
      </c>
      <c r="C42" s="3" t="s">
        <v>428</v>
      </c>
      <c r="D42" s="23" t="s">
        <v>47</v>
      </c>
      <c r="E42" s="24" t="s">
        <v>145</v>
      </c>
      <c r="F42" s="23" t="s">
        <v>96</v>
      </c>
      <c r="G42" s="6">
        <v>2</v>
      </c>
      <c r="H42" s="8"/>
      <c r="I42" s="8">
        <f>Tabela3[[#This Row],[Cena Jednostkowa wykonania KST ROCZNEJ]]*Tabela3[[#This Row],[ROCZNE 
Liczba KST do wykonania jeden raz w roku ( art. 62 ust 1 pkt. 1) w całym cyklu trwania umowy]]</f>
        <v>0</v>
      </c>
      <c r="J42" s="5">
        <v>1</v>
      </c>
      <c r="K42" s="8"/>
      <c r="L4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2" s="11">
        <v>0</v>
      </c>
      <c r="N42" s="15"/>
      <c r="O42" s="15">
        <f>Tabela3[[#This Row],[Cena Jednostkowa wykonania KST PÓŁROCZNYCH (zł)]]*Tabela3[[#This Row],[PÓŁROCZNE 
Liczba KST do wykonania dwa razy w roku ( art. 62 ust 1 pkt. 3) w całym cyklu trwania umowy]]</f>
        <v>0</v>
      </c>
      <c r="P4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3" spans="2:16" ht="63.75" x14ac:dyDescent="0.2">
      <c r="B43" s="5" t="s">
        <v>196</v>
      </c>
      <c r="C43" s="3" t="s">
        <v>428</v>
      </c>
      <c r="D43" s="23" t="s">
        <v>48</v>
      </c>
      <c r="E43" s="24" t="s">
        <v>146</v>
      </c>
      <c r="F43" s="23" t="s">
        <v>97</v>
      </c>
      <c r="G43" s="6">
        <v>2</v>
      </c>
      <c r="H43" s="8"/>
      <c r="I43" s="8">
        <f>Tabela3[[#This Row],[Cena Jednostkowa wykonania KST ROCZNEJ]]*Tabela3[[#This Row],[ROCZNE 
Liczba KST do wykonania jeden raz w roku ( art. 62 ust 1 pkt. 1) w całym cyklu trwania umowy]]</f>
        <v>0</v>
      </c>
      <c r="J43" s="5">
        <v>1</v>
      </c>
      <c r="K43" s="8"/>
      <c r="L4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3" s="11">
        <v>0</v>
      </c>
      <c r="N43" s="15"/>
      <c r="O43" s="15">
        <f>Tabela3[[#This Row],[Cena Jednostkowa wykonania KST PÓŁROCZNYCH (zł)]]*Tabela3[[#This Row],[PÓŁROCZNE 
Liczba KST do wykonania dwa razy w roku ( art. 62 ust 1 pkt. 3) w całym cyklu trwania umowy]]</f>
        <v>0</v>
      </c>
      <c r="P4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4" spans="2:16" ht="63.75" x14ac:dyDescent="0.2">
      <c r="B44" s="5" t="s">
        <v>197</v>
      </c>
      <c r="C44" s="3" t="s">
        <v>428</v>
      </c>
      <c r="D44" s="23" t="s">
        <v>49</v>
      </c>
      <c r="E44" s="24" t="s">
        <v>147</v>
      </c>
      <c r="F44" s="23" t="s">
        <v>98</v>
      </c>
      <c r="G44" s="6">
        <v>2</v>
      </c>
      <c r="H44" s="8"/>
      <c r="I44" s="8">
        <f>Tabela3[[#This Row],[Cena Jednostkowa wykonania KST ROCZNEJ]]*Tabela3[[#This Row],[ROCZNE 
Liczba KST do wykonania jeden raz w roku ( art. 62 ust 1 pkt. 1) w całym cyklu trwania umowy]]</f>
        <v>0</v>
      </c>
      <c r="J44" s="5">
        <v>1</v>
      </c>
      <c r="K44" s="8"/>
      <c r="L4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4" s="11">
        <v>0</v>
      </c>
      <c r="N44" s="15"/>
      <c r="O44" s="15">
        <f>Tabela3[[#This Row],[Cena Jednostkowa wykonania KST PÓŁROCZNYCH (zł)]]*Tabela3[[#This Row],[PÓŁROCZNE 
Liczba KST do wykonania dwa razy w roku ( art. 62 ust 1 pkt. 3) w całym cyklu trwania umowy]]</f>
        <v>0</v>
      </c>
      <c r="P4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5" spans="2:16" ht="63.75" x14ac:dyDescent="0.2">
      <c r="B45" s="5" t="s">
        <v>198</v>
      </c>
      <c r="C45" s="3" t="s">
        <v>428</v>
      </c>
      <c r="D45" s="23" t="s">
        <v>50</v>
      </c>
      <c r="E45" s="24" t="s">
        <v>148</v>
      </c>
      <c r="F45" s="23" t="s">
        <v>99</v>
      </c>
      <c r="G45" s="6">
        <v>2</v>
      </c>
      <c r="H45" s="8"/>
      <c r="I45" s="8">
        <f>Tabela3[[#This Row],[Cena Jednostkowa wykonania KST ROCZNEJ]]*Tabela3[[#This Row],[ROCZNE 
Liczba KST do wykonania jeden raz w roku ( art. 62 ust 1 pkt. 1) w całym cyklu trwania umowy]]</f>
        <v>0</v>
      </c>
      <c r="J45" s="5">
        <v>1</v>
      </c>
      <c r="K45" s="8"/>
      <c r="L4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5" s="11">
        <v>0</v>
      </c>
      <c r="N45" s="15"/>
      <c r="O45" s="15">
        <f>Tabela3[[#This Row],[Cena Jednostkowa wykonania KST PÓŁROCZNYCH (zł)]]*Tabela3[[#This Row],[PÓŁROCZNE 
Liczba KST do wykonania dwa razy w roku ( art. 62 ust 1 pkt. 3) w całym cyklu trwania umowy]]</f>
        <v>0</v>
      </c>
      <c r="P4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6" spans="2:16" ht="63.75" x14ac:dyDescent="0.2">
      <c r="B46" s="5" t="s">
        <v>199</v>
      </c>
      <c r="C46" s="3" t="s">
        <v>428</v>
      </c>
      <c r="D46" s="23" t="s">
        <v>51</v>
      </c>
      <c r="E46" s="24" t="s">
        <v>149</v>
      </c>
      <c r="F46" s="23" t="s">
        <v>100</v>
      </c>
      <c r="G46" s="6">
        <v>2</v>
      </c>
      <c r="H46" s="8"/>
      <c r="I46" s="8">
        <f>Tabela3[[#This Row],[Cena Jednostkowa wykonania KST ROCZNEJ]]*Tabela3[[#This Row],[ROCZNE 
Liczba KST do wykonania jeden raz w roku ( art. 62 ust 1 pkt. 1) w całym cyklu trwania umowy]]</f>
        <v>0</v>
      </c>
      <c r="J46" s="5">
        <v>1</v>
      </c>
      <c r="K46" s="8"/>
      <c r="L4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6" s="11">
        <v>0</v>
      </c>
      <c r="N46" s="15"/>
      <c r="O46" s="15">
        <f>Tabela3[[#This Row],[Cena Jednostkowa wykonania KST PÓŁROCZNYCH (zł)]]*Tabela3[[#This Row],[PÓŁROCZNE 
Liczba KST do wykonania dwa razy w roku ( art. 62 ust 1 pkt. 3) w całym cyklu trwania umowy]]</f>
        <v>0</v>
      </c>
      <c r="P4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7" spans="2:16" ht="63.75" x14ac:dyDescent="0.2">
      <c r="B47" s="5" t="s">
        <v>200</v>
      </c>
      <c r="C47" s="3" t="s">
        <v>428</v>
      </c>
      <c r="D47" s="23" t="s">
        <v>52</v>
      </c>
      <c r="E47" s="24" t="s">
        <v>150</v>
      </c>
      <c r="F47" s="23" t="s">
        <v>101</v>
      </c>
      <c r="G47" s="6">
        <v>2</v>
      </c>
      <c r="H47" s="8"/>
      <c r="I47" s="8">
        <f>Tabela3[[#This Row],[Cena Jednostkowa wykonania KST ROCZNEJ]]*Tabela3[[#This Row],[ROCZNE 
Liczba KST do wykonania jeden raz w roku ( art. 62 ust 1 pkt. 1) w całym cyklu trwania umowy]]</f>
        <v>0</v>
      </c>
      <c r="J47" s="5">
        <v>1</v>
      </c>
      <c r="K47" s="8"/>
      <c r="L4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7" s="11">
        <v>0</v>
      </c>
      <c r="N47" s="15"/>
      <c r="O47" s="15">
        <f>Tabela3[[#This Row],[Cena Jednostkowa wykonania KST PÓŁROCZNYCH (zł)]]*Tabela3[[#This Row],[PÓŁROCZNE 
Liczba KST do wykonania dwa razy w roku ( art. 62 ust 1 pkt. 3) w całym cyklu trwania umowy]]</f>
        <v>0</v>
      </c>
      <c r="P4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8" spans="2:16" ht="63.75" x14ac:dyDescent="0.2">
      <c r="B48" s="5" t="s">
        <v>201</v>
      </c>
      <c r="C48" s="3" t="s">
        <v>428</v>
      </c>
      <c r="D48" s="23" t="s">
        <v>53</v>
      </c>
      <c r="E48" s="24" t="s">
        <v>151</v>
      </c>
      <c r="F48" s="23" t="s">
        <v>102</v>
      </c>
      <c r="G48" s="6">
        <v>2</v>
      </c>
      <c r="H48" s="8"/>
      <c r="I48" s="8">
        <f>Tabela3[[#This Row],[Cena Jednostkowa wykonania KST ROCZNEJ]]*Tabela3[[#This Row],[ROCZNE 
Liczba KST do wykonania jeden raz w roku ( art. 62 ust 1 pkt. 1) w całym cyklu trwania umowy]]</f>
        <v>0</v>
      </c>
      <c r="J48" s="5">
        <v>1</v>
      </c>
      <c r="K48" s="8"/>
      <c r="L4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8" s="11">
        <v>0</v>
      </c>
      <c r="N48" s="15"/>
      <c r="O48" s="15">
        <f>Tabela3[[#This Row],[Cena Jednostkowa wykonania KST PÓŁROCZNYCH (zł)]]*Tabela3[[#This Row],[PÓŁROCZNE 
Liczba KST do wykonania dwa razy w roku ( art. 62 ust 1 pkt. 3) w całym cyklu trwania umowy]]</f>
        <v>0</v>
      </c>
      <c r="P4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49" spans="1:16" ht="63.75" x14ac:dyDescent="0.2">
      <c r="B49" s="5" t="s">
        <v>202</v>
      </c>
      <c r="C49" s="3" t="s">
        <v>428</v>
      </c>
      <c r="D49" s="23" t="s">
        <v>54</v>
      </c>
      <c r="E49" s="24" t="s">
        <v>152</v>
      </c>
      <c r="F49" s="23" t="s">
        <v>103</v>
      </c>
      <c r="G49" s="6">
        <v>2</v>
      </c>
      <c r="H49" s="8"/>
      <c r="I49" s="8">
        <f>Tabela3[[#This Row],[Cena Jednostkowa wykonania KST ROCZNEJ]]*Tabela3[[#This Row],[ROCZNE 
Liczba KST do wykonania jeden raz w roku ( art. 62 ust 1 pkt. 1) w całym cyklu trwania umowy]]</f>
        <v>0</v>
      </c>
      <c r="J49" s="5">
        <v>1</v>
      </c>
      <c r="K49" s="8"/>
      <c r="L4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49" s="11">
        <v>0</v>
      </c>
      <c r="N49" s="15"/>
      <c r="O49" s="15">
        <f>Tabela3[[#This Row],[Cena Jednostkowa wykonania KST PÓŁROCZNYCH (zł)]]*Tabela3[[#This Row],[PÓŁROCZNE 
Liczba KST do wykonania dwa razy w roku ( art. 62 ust 1 pkt. 3) w całym cyklu trwania umowy]]</f>
        <v>0</v>
      </c>
      <c r="P4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0" spans="1:16" ht="63.75" x14ac:dyDescent="0.2">
      <c r="B50" s="5" t="s">
        <v>203</v>
      </c>
      <c r="C50" s="3" t="s">
        <v>428</v>
      </c>
      <c r="D50" s="23" t="s">
        <v>55</v>
      </c>
      <c r="E50" s="24" t="s">
        <v>153</v>
      </c>
      <c r="F50" s="23" t="s">
        <v>104</v>
      </c>
      <c r="G50" s="6">
        <v>2</v>
      </c>
      <c r="H50" s="8"/>
      <c r="I50" s="8">
        <f>Tabela3[[#This Row],[Cena Jednostkowa wykonania KST ROCZNEJ]]*Tabela3[[#This Row],[ROCZNE 
Liczba KST do wykonania jeden raz w roku ( art. 62 ust 1 pkt. 1) w całym cyklu trwania umowy]]</f>
        <v>0</v>
      </c>
      <c r="J50" s="5">
        <v>1</v>
      </c>
      <c r="K50" s="8"/>
      <c r="L5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0" s="11">
        <v>0</v>
      </c>
      <c r="N50" s="15"/>
      <c r="O50" s="15">
        <f>Tabela3[[#This Row],[Cena Jednostkowa wykonania KST PÓŁROCZNYCH (zł)]]*Tabela3[[#This Row],[PÓŁROCZNE 
Liczba KST do wykonania dwa razy w roku ( art. 62 ust 1 pkt. 3) w całym cyklu trwania umowy]]</f>
        <v>0</v>
      </c>
      <c r="P5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1" spans="1:16" ht="63.75" x14ac:dyDescent="0.2">
      <c r="B51" s="5" t="s">
        <v>204</v>
      </c>
      <c r="C51" s="3" t="s">
        <v>428</v>
      </c>
      <c r="D51" s="23" t="s">
        <v>56</v>
      </c>
      <c r="E51" s="24" t="s">
        <v>154</v>
      </c>
      <c r="F51" s="23" t="s">
        <v>105</v>
      </c>
      <c r="G51" s="6">
        <v>2</v>
      </c>
      <c r="H51" s="8"/>
      <c r="I51" s="8">
        <f>Tabela3[[#This Row],[Cena Jednostkowa wykonania KST ROCZNEJ]]*Tabela3[[#This Row],[ROCZNE 
Liczba KST do wykonania jeden raz w roku ( art. 62 ust 1 pkt. 1) w całym cyklu trwania umowy]]</f>
        <v>0</v>
      </c>
      <c r="J51" s="5">
        <v>1</v>
      </c>
      <c r="K51" s="8"/>
      <c r="L5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1" s="11">
        <v>0</v>
      </c>
      <c r="N51" s="15"/>
      <c r="O51" s="15">
        <f>Tabela3[[#This Row],[Cena Jednostkowa wykonania KST PÓŁROCZNYCH (zł)]]*Tabela3[[#This Row],[PÓŁROCZNE 
Liczba KST do wykonania dwa razy w roku ( art. 62 ust 1 pkt. 3) w całym cyklu trwania umowy]]</f>
        <v>0</v>
      </c>
      <c r="P5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2" spans="1:16" ht="63.75" x14ac:dyDescent="0.2">
      <c r="B52" s="5" t="s">
        <v>205</v>
      </c>
      <c r="C52" s="3" t="s">
        <v>428</v>
      </c>
      <c r="D52" s="23" t="s">
        <v>57</v>
      </c>
      <c r="E52" s="24" t="s">
        <v>155</v>
      </c>
      <c r="F52" s="23" t="s">
        <v>106</v>
      </c>
      <c r="G52" s="6">
        <v>2</v>
      </c>
      <c r="H52" s="8"/>
      <c r="I52" s="8">
        <f>Tabela3[[#This Row],[Cena Jednostkowa wykonania KST ROCZNEJ]]*Tabela3[[#This Row],[ROCZNE 
Liczba KST do wykonania jeden raz w roku ( art. 62 ust 1 pkt. 1) w całym cyklu trwania umowy]]</f>
        <v>0</v>
      </c>
      <c r="J52" s="5">
        <v>1</v>
      </c>
      <c r="K52" s="8"/>
      <c r="L5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2" s="11">
        <v>0</v>
      </c>
      <c r="N52" s="15"/>
      <c r="O52" s="15">
        <f>Tabela3[[#This Row],[Cena Jednostkowa wykonania KST PÓŁROCZNYCH (zł)]]*Tabela3[[#This Row],[PÓŁROCZNE 
Liczba KST do wykonania dwa razy w roku ( art. 62 ust 1 pkt. 3) w całym cyklu trwania umowy]]</f>
        <v>0</v>
      </c>
      <c r="P5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3" spans="1:16" ht="63.75" x14ac:dyDescent="0.2">
      <c r="B53" s="5" t="s">
        <v>206</v>
      </c>
      <c r="C53" s="3" t="s">
        <v>429</v>
      </c>
      <c r="D53" s="23" t="s">
        <v>58</v>
      </c>
      <c r="E53" s="24" t="s">
        <v>156</v>
      </c>
      <c r="F53" s="23" t="s">
        <v>58</v>
      </c>
      <c r="G53" s="6">
        <v>2</v>
      </c>
      <c r="H53" s="8"/>
      <c r="I53" s="8">
        <f>Tabela3[[#This Row],[Cena Jednostkowa wykonania KST ROCZNEJ]]*Tabela3[[#This Row],[ROCZNE 
Liczba KST do wykonania jeden raz w roku ( art. 62 ust 1 pkt. 1) w całym cyklu trwania umowy]]</f>
        <v>0</v>
      </c>
      <c r="J53" s="5">
        <v>1</v>
      </c>
      <c r="K53" s="8"/>
      <c r="L5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3" s="11">
        <v>0</v>
      </c>
      <c r="N53" s="15"/>
      <c r="O53" s="15">
        <f>Tabela3[[#This Row],[Cena Jednostkowa wykonania KST PÓŁROCZNYCH (zł)]]*Tabela3[[#This Row],[PÓŁROCZNE 
Liczba KST do wykonania dwa razy w roku ( art. 62 ust 1 pkt. 3) w całym cyklu trwania umowy]]</f>
        <v>0</v>
      </c>
      <c r="P5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4" spans="1:16" ht="63.75" x14ac:dyDescent="0.2">
      <c r="B54" s="5" t="s">
        <v>207</v>
      </c>
      <c r="C54" s="3" t="s">
        <v>428</v>
      </c>
      <c r="D54" s="23" t="s">
        <v>59</v>
      </c>
      <c r="E54" s="24" t="s">
        <v>157</v>
      </c>
      <c r="F54" s="23" t="s">
        <v>107</v>
      </c>
      <c r="G54" s="6">
        <v>2</v>
      </c>
      <c r="H54" s="8"/>
      <c r="I54" s="8">
        <f>Tabela3[[#This Row],[Cena Jednostkowa wykonania KST ROCZNEJ]]*Tabela3[[#This Row],[ROCZNE 
Liczba KST do wykonania jeden raz w roku ( art. 62 ust 1 pkt. 1) w całym cyklu trwania umowy]]</f>
        <v>0</v>
      </c>
      <c r="J54" s="5">
        <v>1</v>
      </c>
      <c r="K54" s="8"/>
      <c r="L5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4" s="11">
        <v>0</v>
      </c>
      <c r="N54" s="15"/>
      <c r="O54" s="15">
        <f>Tabela3[[#This Row],[Cena Jednostkowa wykonania KST PÓŁROCZNYCH (zł)]]*Tabela3[[#This Row],[PÓŁROCZNE 
Liczba KST do wykonania dwa razy w roku ( art. 62 ust 1 pkt. 3) w całym cyklu trwania umowy]]</f>
        <v>0</v>
      </c>
      <c r="P5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5" spans="1:16" ht="63.75" x14ac:dyDescent="0.2">
      <c r="B55" s="5" t="s">
        <v>208</v>
      </c>
      <c r="C55" s="3" t="s">
        <v>428</v>
      </c>
      <c r="D55" s="23" t="s">
        <v>60</v>
      </c>
      <c r="E55" s="24" t="s">
        <v>158</v>
      </c>
      <c r="F55" s="23" t="s">
        <v>108</v>
      </c>
      <c r="G55" s="6">
        <v>2</v>
      </c>
      <c r="H55" s="8"/>
      <c r="I55" s="8">
        <f>Tabela3[[#This Row],[Cena Jednostkowa wykonania KST ROCZNEJ]]*Tabela3[[#This Row],[ROCZNE 
Liczba KST do wykonania jeden raz w roku ( art. 62 ust 1 pkt. 1) w całym cyklu trwania umowy]]</f>
        <v>0</v>
      </c>
      <c r="J55" s="5">
        <v>1</v>
      </c>
      <c r="K55" s="8"/>
      <c r="L5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5" s="11">
        <v>0</v>
      </c>
      <c r="N55" s="15"/>
      <c r="O55" s="15">
        <f>Tabela3[[#This Row],[Cena Jednostkowa wykonania KST PÓŁROCZNYCH (zł)]]*Tabela3[[#This Row],[PÓŁROCZNE 
Liczba KST do wykonania dwa razy w roku ( art. 62 ust 1 pkt. 3) w całym cyklu trwania umowy]]</f>
        <v>0</v>
      </c>
      <c r="P5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6" spans="1:16" ht="63.75" x14ac:dyDescent="0.2">
      <c r="B56" s="5" t="s">
        <v>209</v>
      </c>
      <c r="C56" s="3" t="s">
        <v>428</v>
      </c>
      <c r="D56" s="23" t="s">
        <v>61</v>
      </c>
      <c r="E56" s="24" t="s">
        <v>159</v>
      </c>
      <c r="F56" s="23" t="s">
        <v>109</v>
      </c>
      <c r="G56" s="6">
        <v>2</v>
      </c>
      <c r="H56" s="8"/>
      <c r="I56" s="8">
        <f>Tabela3[[#This Row],[Cena Jednostkowa wykonania KST ROCZNEJ]]*Tabela3[[#This Row],[ROCZNE 
Liczba KST do wykonania jeden raz w roku ( art. 62 ust 1 pkt. 1) w całym cyklu trwania umowy]]</f>
        <v>0</v>
      </c>
      <c r="J56" s="5">
        <v>1</v>
      </c>
      <c r="K56" s="8"/>
      <c r="L5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6" s="11">
        <v>0</v>
      </c>
      <c r="N56" s="15"/>
      <c r="O56" s="15">
        <f>Tabela3[[#This Row],[Cena Jednostkowa wykonania KST PÓŁROCZNYCH (zł)]]*Tabela3[[#This Row],[PÓŁROCZNE 
Liczba KST do wykonania dwa razy w roku ( art. 62 ust 1 pkt. 3) w całym cyklu trwania umowy]]</f>
        <v>0</v>
      </c>
      <c r="P5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7" spans="1:16" ht="63.75" x14ac:dyDescent="0.2">
      <c r="B57" s="5" t="s">
        <v>210</v>
      </c>
      <c r="C57" s="3" t="s">
        <v>428</v>
      </c>
      <c r="D57" s="23" t="s">
        <v>62</v>
      </c>
      <c r="E57" s="24" t="s">
        <v>160</v>
      </c>
      <c r="F57" s="23" t="s">
        <v>110</v>
      </c>
      <c r="G57" s="6">
        <v>2</v>
      </c>
      <c r="H57" s="8"/>
      <c r="I57" s="8">
        <f>Tabela3[[#This Row],[Cena Jednostkowa wykonania KST ROCZNEJ]]*Tabela3[[#This Row],[ROCZNE 
Liczba KST do wykonania jeden raz w roku ( art. 62 ust 1 pkt. 1) w całym cyklu trwania umowy]]</f>
        <v>0</v>
      </c>
      <c r="J57" s="5">
        <v>1</v>
      </c>
      <c r="K57" s="8"/>
      <c r="L5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7" s="11">
        <v>0</v>
      </c>
      <c r="N57" s="15"/>
      <c r="O57" s="15">
        <f>Tabela3[[#This Row],[Cena Jednostkowa wykonania KST PÓŁROCZNYCH (zł)]]*Tabela3[[#This Row],[PÓŁROCZNE 
Liczba KST do wykonania dwa razy w roku ( art. 62 ust 1 pkt. 3) w całym cyklu trwania umowy]]</f>
        <v>0</v>
      </c>
      <c r="P5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8" spans="1:16" ht="63.75" x14ac:dyDescent="0.2">
      <c r="B58" s="5" t="s">
        <v>211</v>
      </c>
      <c r="C58" s="3" t="s">
        <v>428</v>
      </c>
      <c r="D58" s="23" t="s">
        <v>63</v>
      </c>
      <c r="E58" s="24" t="s">
        <v>161</v>
      </c>
      <c r="F58" s="23" t="s">
        <v>111</v>
      </c>
      <c r="G58" s="21">
        <v>0</v>
      </c>
      <c r="H58" s="8"/>
      <c r="I58" s="8">
        <f>Tabela3[[#This Row],[Cena Jednostkowa wykonania KST ROCZNEJ]]*Tabela3[[#This Row],[ROCZNE 
Liczba KST do wykonania jeden raz w roku ( art. 62 ust 1 pkt. 1) w całym cyklu trwania umowy]]</f>
        <v>0</v>
      </c>
      <c r="J58" s="5">
        <v>1</v>
      </c>
      <c r="K58" s="8"/>
      <c r="L5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8" s="22">
        <v>6</v>
      </c>
      <c r="N58" s="15"/>
      <c r="O58" s="15">
        <f>Tabela3[[#This Row],[Cena Jednostkowa wykonania KST PÓŁROCZNYCH (zł)]]*Tabela3[[#This Row],[PÓŁROCZNE 
Liczba KST do wykonania dwa razy w roku ( art. 62 ust 1 pkt. 3) w całym cyklu trwania umowy]]</f>
        <v>0</v>
      </c>
      <c r="P5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59" spans="1:16" ht="63.75" x14ac:dyDescent="0.2">
      <c r="A59" s="18" t="s">
        <v>425</v>
      </c>
      <c r="B59" s="5" t="s">
        <v>212</v>
      </c>
      <c r="C59" s="3" t="s">
        <v>428</v>
      </c>
      <c r="D59" s="23" t="s">
        <v>64</v>
      </c>
      <c r="E59" s="24" t="s">
        <v>162</v>
      </c>
      <c r="F59" s="23" t="s">
        <v>112</v>
      </c>
      <c r="G59" s="6">
        <v>2</v>
      </c>
      <c r="H59" s="8"/>
      <c r="I59" s="8">
        <f>Tabela3[[#This Row],[Cena Jednostkowa wykonania KST ROCZNEJ]]*Tabela3[[#This Row],[ROCZNE 
Liczba KST do wykonania jeden raz w roku ( art. 62 ust 1 pkt. 1) w całym cyklu trwania umowy]]</f>
        <v>0</v>
      </c>
      <c r="J59" s="5">
        <v>1</v>
      </c>
      <c r="K59" s="8"/>
      <c r="L5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59" s="11">
        <v>0</v>
      </c>
      <c r="N59" s="15"/>
      <c r="O59" s="15">
        <f>Tabela3[[#This Row],[Cena Jednostkowa wykonania KST PÓŁROCZNYCH (zł)]]*Tabela3[[#This Row],[PÓŁROCZNE 
Liczba KST do wykonania dwa razy w roku ( art. 62 ust 1 pkt. 3) w całym cyklu trwania umowy]]</f>
        <v>0</v>
      </c>
      <c r="P5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0" spans="1:16" ht="63.75" x14ac:dyDescent="0.2">
      <c r="A60" s="20" t="s">
        <v>213</v>
      </c>
      <c r="B60" s="5" t="s">
        <v>354</v>
      </c>
      <c r="C60" s="3" t="s">
        <v>431</v>
      </c>
      <c r="D60" s="25" t="s">
        <v>284</v>
      </c>
      <c r="E60" s="13" t="s">
        <v>214</v>
      </c>
      <c r="F60" s="26" t="s">
        <v>284</v>
      </c>
      <c r="G60" s="6">
        <v>2</v>
      </c>
      <c r="H60" s="8"/>
      <c r="I60" s="8">
        <f>Tabela3[[#This Row],[Cena Jednostkowa wykonania KST ROCZNEJ]]*Tabela3[[#This Row],[ROCZNE 
Liczba KST do wykonania jeden raz w roku ( art. 62 ust 1 pkt. 1) w całym cyklu trwania umowy]]</f>
        <v>0</v>
      </c>
      <c r="J60" s="5">
        <v>1</v>
      </c>
      <c r="K60" s="8"/>
      <c r="L6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0" s="11">
        <v>0</v>
      </c>
      <c r="N60" s="15"/>
      <c r="O60" s="15">
        <f>Tabela3[[#This Row],[Cena Jednostkowa wykonania KST PÓŁROCZNYCH (zł)]]*Tabela3[[#This Row],[PÓŁROCZNE 
Liczba KST do wykonania dwa razy w roku ( art. 62 ust 1 pkt. 3) w całym cyklu trwania umowy]]</f>
        <v>0</v>
      </c>
      <c r="P6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1" spans="1:16" ht="63.75" x14ac:dyDescent="0.2">
      <c r="B61" s="5" t="s">
        <v>355</v>
      </c>
      <c r="C61" s="3" t="s">
        <v>428</v>
      </c>
      <c r="D61" s="25" t="s">
        <v>285</v>
      </c>
      <c r="E61" s="13" t="s">
        <v>215</v>
      </c>
      <c r="F61" s="26" t="s">
        <v>426</v>
      </c>
      <c r="G61" s="6">
        <v>2</v>
      </c>
      <c r="H61" s="8"/>
      <c r="I61" s="8">
        <f>Tabela3[[#This Row],[Cena Jednostkowa wykonania KST ROCZNEJ]]*Tabela3[[#This Row],[ROCZNE 
Liczba KST do wykonania jeden raz w roku ( art. 62 ust 1 pkt. 1) w całym cyklu trwania umowy]]</f>
        <v>0</v>
      </c>
      <c r="J61" s="5">
        <v>1</v>
      </c>
      <c r="K61" s="8"/>
      <c r="L6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1" s="11">
        <v>0</v>
      </c>
      <c r="N61" s="15"/>
      <c r="O61" s="15">
        <f>Tabela3[[#This Row],[Cena Jednostkowa wykonania KST PÓŁROCZNYCH (zł)]]*Tabela3[[#This Row],[PÓŁROCZNE 
Liczba KST do wykonania dwa razy w roku ( art. 62 ust 1 pkt. 3) w całym cyklu trwania umowy]]</f>
        <v>0</v>
      </c>
      <c r="P6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2" spans="1:16" ht="63.75" x14ac:dyDescent="0.2">
      <c r="B62" s="5" t="s">
        <v>356</v>
      </c>
      <c r="C62" s="3" t="s">
        <v>428</v>
      </c>
      <c r="D62" s="25" t="s">
        <v>286</v>
      </c>
      <c r="E62" s="13" t="s">
        <v>216</v>
      </c>
      <c r="F62" s="26" t="s">
        <v>286</v>
      </c>
      <c r="G62" s="6">
        <v>2</v>
      </c>
      <c r="H62" s="8"/>
      <c r="I62" s="8">
        <f>Tabela3[[#This Row],[Cena Jednostkowa wykonania KST ROCZNEJ]]*Tabela3[[#This Row],[ROCZNE 
Liczba KST do wykonania jeden raz w roku ( art. 62 ust 1 pkt. 1) w całym cyklu trwania umowy]]</f>
        <v>0</v>
      </c>
      <c r="J62" s="5">
        <v>1</v>
      </c>
      <c r="K62" s="8"/>
      <c r="L6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2" s="11">
        <v>0</v>
      </c>
      <c r="N62" s="15"/>
      <c r="O62" s="15">
        <f>Tabela3[[#This Row],[Cena Jednostkowa wykonania KST PÓŁROCZNYCH (zł)]]*Tabela3[[#This Row],[PÓŁROCZNE 
Liczba KST do wykonania dwa razy w roku ( art. 62 ust 1 pkt. 3) w całym cyklu trwania umowy]]</f>
        <v>0</v>
      </c>
      <c r="P6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3" spans="1:16" ht="63.75" x14ac:dyDescent="0.2">
      <c r="B63" s="5" t="s">
        <v>357</v>
      </c>
      <c r="C63" s="3" t="s">
        <v>428</v>
      </c>
      <c r="D63" s="27" t="s">
        <v>427</v>
      </c>
      <c r="E63" s="13" t="s">
        <v>5</v>
      </c>
      <c r="F63" s="26" t="s">
        <v>4</v>
      </c>
      <c r="G63" s="6">
        <v>2</v>
      </c>
      <c r="H63" s="8"/>
      <c r="I63" s="8">
        <f>Tabela3[[#This Row],[Cena Jednostkowa wykonania KST ROCZNEJ]]*Tabela3[[#This Row],[ROCZNE 
Liczba KST do wykonania jeden raz w roku ( art. 62 ust 1 pkt. 1) w całym cyklu trwania umowy]]</f>
        <v>0</v>
      </c>
      <c r="J63" s="5">
        <v>1</v>
      </c>
      <c r="K63" s="8"/>
      <c r="L6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3" s="11">
        <v>0</v>
      </c>
      <c r="N63" s="15"/>
      <c r="O63" s="15">
        <f>Tabela3[[#This Row],[Cena Jednostkowa wykonania KST PÓŁROCZNYCH (zł)]]*Tabela3[[#This Row],[PÓŁROCZNE 
Liczba KST do wykonania dwa razy w roku ( art. 62 ust 1 pkt. 3) w całym cyklu trwania umowy]]</f>
        <v>0</v>
      </c>
      <c r="P6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4" spans="1:16" ht="63.75" x14ac:dyDescent="0.2">
      <c r="B64" s="5" t="s">
        <v>358</v>
      </c>
      <c r="C64" s="3" t="s">
        <v>428</v>
      </c>
      <c r="D64" s="25" t="s">
        <v>479</v>
      </c>
      <c r="E64" s="13" t="s">
        <v>217</v>
      </c>
      <c r="F64" s="26" t="s">
        <v>287</v>
      </c>
      <c r="G64" s="22">
        <v>0</v>
      </c>
      <c r="H64" s="8"/>
      <c r="I64" s="8">
        <f>Tabela3[[#This Row],[Cena Jednostkowa wykonania KST ROCZNEJ]]*Tabela3[[#This Row],[ROCZNE 
Liczba KST do wykonania jeden raz w roku ( art. 62 ust 1 pkt. 1) w całym cyklu trwania umowy]]</f>
        <v>0</v>
      </c>
      <c r="J64" s="5">
        <v>1</v>
      </c>
      <c r="K64" s="8"/>
      <c r="L6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4" s="22">
        <v>6</v>
      </c>
      <c r="N64" s="15"/>
      <c r="O64" s="15">
        <f>Tabela3[[#This Row],[Cena Jednostkowa wykonania KST PÓŁROCZNYCH (zł)]]*Tabela3[[#This Row],[PÓŁROCZNE 
Liczba KST do wykonania dwa razy w roku ( art. 62 ust 1 pkt. 3) w całym cyklu trwania umowy]]</f>
        <v>0</v>
      </c>
      <c r="P6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5" spans="2:16" ht="63.75" x14ac:dyDescent="0.2">
      <c r="B65" s="5" t="s">
        <v>359</v>
      </c>
      <c r="C65" s="3" t="s">
        <v>432</v>
      </c>
      <c r="D65" s="25" t="s">
        <v>288</v>
      </c>
      <c r="E65" s="13" t="s">
        <v>218</v>
      </c>
      <c r="F65" s="26" t="s">
        <v>288</v>
      </c>
      <c r="G65" s="11">
        <v>2</v>
      </c>
      <c r="H65" s="8"/>
      <c r="I65" s="8">
        <f>Tabela3[[#This Row],[Cena Jednostkowa wykonania KST ROCZNEJ]]*Tabela3[[#This Row],[ROCZNE 
Liczba KST do wykonania jeden raz w roku ( art. 62 ust 1 pkt. 1) w całym cyklu trwania umowy]]</f>
        <v>0</v>
      </c>
      <c r="J65" s="5">
        <v>1</v>
      </c>
      <c r="K65" s="8"/>
      <c r="L6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5" s="11">
        <v>0</v>
      </c>
      <c r="N65" s="15"/>
      <c r="O65" s="15">
        <f>Tabela3[[#This Row],[Cena Jednostkowa wykonania KST PÓŁROCZNYCH (zł)]]*Tabela3[[#This Row],[PÓŁROCZNE 
Liczba KST do wykonania dwa razy w roku ( art. 62 ust 1 pkt. 3) w całym cyklu trwania umowy]]</f>
        <v>0</v>
      </c>
      <c r="P6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6" spans="2:16" ht="63.75" x14ac:dyDescent="0.2">
      <c r="B66" s="5" t="s">
        <v>360</v>
      </c>
      <c r="C66" s="3" t="s">
        <v>432</v>
      </c>
      <c r="D66" s="25" t="s">
        <v>289</v>
      </c>
      <c r="E66" s="13" t="s">
        <v>219</v>
      </c>
      <c r="F66" s="26" t="s">
        <v>289</v>
      </c>
      <c r="G66" s="11">
        <v>2</v>
      </c>
      <c r="H66" s="8"/>
      <c r="I66" s="8">
        <f>Tabela3[[#This Row],[Cena Jednostkowa wykonania KST ROCZNEJ]]*Tabela3[[#This Row],[ROCZNE 
Liczba KST do wykonania jeden raz w roku ( art. 62 ust 1 pkt. 1) w całym cyklu trwania umowy]]</f>
        <v>0</v>
      </c>
      <c r="J66" s="5">
        <v>1</v>
      </c>
      <c r="K66" s="8"/>
      <c r="L6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6" s="11">
        <v>0</v>
      </c>
      <c r="N66" s="15"/>
      <c r="O66" s="15">
        <f>Tabela3[[#This Row],[Cena Jednostkowa wykonania KST PÓŁROCZNYCH (zł)]]*Tabela3[[#This Row],[PÓŁROCZNE 
Liczba KST do wykonania dwa razy w roku ( art. 62 ust 1 pkt. 3) w całym cyklu trwania umowy]]</f>
        <v>0</v>
      </c>
      <c r="P6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7" spans="2:16" ht="63.75" x14ac:dyDescent="0.2">
      <c r="B67" s="5" t="s">
        <v>361</v>
      </c>
      <c r="C67" s="3" t="s">
        <v>432</v>
      </c>
      <c r="D67" s="25" t="s">
        <v>433</v>
      </c>
      <c r="E67" s="13" t="s">
        <v>220</v>
      </c>
      <c r="F67" s="26" t="s">
        <v>290</v>
      </c>
      <c r="G67" s="11">
        <v>2</v>
      </c>
      <c r="H67" s="8"/>
      <c r="I67" s="8">
        <f>Tabela3[[#This Row],[Cena Jednostkowa wykonania KST ROCZNEJ]]*Tabela3[[#This Row],[ROCZNE 
Liczba KST do wykonania jeden raz w roku ( art. 62 ust 1 pkt. 1) w całym cyklu trwania umowy]]</f>
        <v>0</v>
      </c>
      <c r="J67" s="5">
        <v>1</v>
      </c>
      <c r="K67" s="8"/>
      <c r="L6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7" s="11">
        <v>0</v>
      </c>
      <c r="N67" s="15"/>
      <c r="O67" s="15">
        <f>Tabela3[[#This Row],[Cena Jednostkowa wykonania KST PÓŁROCZNYCH (zł)]]*Tabela3[[#This Row],[PÓŁROCZNE 
Liczba KST do wykonania dwa razy w roku ( art. 62 ust 1 pkt. 3) w całym cyklu trwania umowy]]</f>
        <v>0</v>
      </c>
      <c r="P6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8" spans="2:16" ht="63.75" x14ac:dyDescent="0.2">
      <c r="B68" s="5" t="s">
        <v>362</v>
      </c>
      <c r="C68" s="3" t="s">
        <v>432</v>
      </c>
      <c r="D68" s="25" t="s">
        <v>291</v>
      </c>
      <c r="E68" s="14" t="s">
        <v>221</v>
      </c>
      <c r="F68" s="14" t="s">
        <v>291</v>
      </c>
      <c r="G68" s="11">
        <v>2</v>
      </c>
      <c r="H68" s="8"/>
      <c r="I68" s="8">
        <f>Tabela3[[#This Row],[Cena Jednostkowa wykonania KST ROCZNEJ]]*Tabela3[[#This Row],[ROCZNE 
Liczba KST do wykonania jeden raz w roku ( art. 62 ust 1 pkt. 1) w całym cyklu trwania umowy]]</f>
        <v>0</v>
      </c>
      <c r="J68" s="5">
        <v>1</v>
      </c>
      <c r="K68" s="8"/>
      <c r="L6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8" s="11">
        <v>0</v>
      </c>
      <c r="N68" s="15"/>
      <c r="O68" s="15">
        <f>Tabela3[[#This Row],[Cena Jednostkowa wykonania KST PÓŁROCZNYCH (zł)]]*Tabela3[[#This Row],[PÓŁROCZNE 
Liczba KST do wykonania dwa razy w roku ( art. 62 ust 1 pkt. 3) w całym cyklu trwania umowy]]</f>
        <v>0</v>
      </c>
      <c r="P6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69" spans="2:16" ht="63.75" x14ac:dyDescent="0.2">
      <c r="B69" s="5" t="s">
        <v>363</v>
      </c>
      <c r="C69" s="3" t="s">
        <v>432</v>
      </c>
      <c r="D69" s="25" t="s">
        <v>292</v>
      </c>
      <c r="E69" s="14" t="s">
        <v>222</v>
      </c>
      <c r="F69" s="14" t="s">
        <v>292</v>
      </c>
      <c r="G69" s="11">
        <v>2</v>
      </c>
      <c r="H69" s="8"/>
      <c r="I69" s="8">
        <f>Tabela3[[#This Row],[Cena Jednostkowa wykonania KST ROCZNEJ]]*Tabela3[[#This Row],[ROCZNE 
Liczba KST do wykonania jeden raz w roku ( art. 62 ust 1 pkt. 1) w całym cyklu trwania umowy]]</f>
        <v>0</v>
      </c>
      <c r="J69" s="5">
        <v>1</v>
      </c>
      <c r="K69" s="8"/>
      <c r="L6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69" s="11">
        <v>0</v>
      </c>
      <c r="N69" s="15"/>
      <c r="O69" s="15">
        <f>Tabela3[[#This Row],[Cena Jednostkowa wykonania KST PÓŁROCZNYCH (zł)]]*Tabela3[[#This Row],[PÓŁROCZNE 
Liczba KST do wykonania dwa razy w roku ( art. 62 ust 1 pkt. 3) w całym cyklu trwania umowy]]</f>
        <v>0</v>
      </c>
      <c r="P6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0" spans="2:16" ht="63.75" x14ac:dyDescent="0.2">
      <c r="B70" s="5" t="s">
        <v>364</v>
      </c>
      <c r="C70" s="3" t="s">
        <v>428</v>
      </c>
      <c r="D70" s="28" t="s">
        <v>293</v>
      </c>
      <c r="E70" s="14" t="s">
        <v>223</v>
      </c>
      <c r="F70" s="29" t="s">
        <v>293</v>
      </c>
      <c r="G70" s="11">
        <v>2</v>
      </c>
      <c r="H70" s="8"/>
      <c r="I70" s="8">
        <f>Tabela3[[#This Row],[Cena Jednostkowa wykonania KST ROCZNEJ]]*Tabela3[[#This Row],[ROCZNE 
Liczba KST do wykonania jeden raz w roku ( art. 62 ust 1 pkt. 1) w całym cyklu trwania umowy]]</f>
        <v>0</v>
      </c>
      <c r="J70" s="5">
        <v>1</v>
      </c>
      <c r="K70" s="8"/>
      <c r="L7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0" s="11">
        <v>0</v>
      </c>
      <c r="N70" s="15"/>
      <c r="O70" s="15">
        <f>Tabela3[[#This Row],[Cena Jednostkowa wykonania KST PÓŁROCZNYCH (zł)]]*Tabela3[[#This Row],[PÓŁROCZNE 
Liczba KST do wykonania dwa razy w roku ( art. 62 ust 1 pkt. 3) w całym cyklu trwania umowy]]</f>
        <v>0</v>
      </c>
      <c r="P7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1" spans="2:16" ht="63.75" x14ac:dyDescent="0.2">
      <c r="B71" s="5" t="s">
        <v>365</v>
      </c>
      <c r="C71" s="3" t="s">
        <v>428</v>
      </c>
      <c r="D71" s="25" t="s">
        <v>294</v>
      </c>
      <c r="E71" s="14" t="s">
        <v>224</v>
      </c>
      <c r="F71" s="14" t="s">
        <v>294</v>
      </c>
      <c r="G71" s="11">
        <v>2</v>
      </c>
      <c r="H71" s="8"/>
      <c r="I71" s="8">
        <f>Tabela3[[#This Row],[Cena Jednostkowa wykonania KST ROCZNEJ]]*Tabela3[[#This Row],[ROCZNE 
Liczba KST do wykonania jeden raz w roku ( art. 62 ust 1 pkt. 1) w całym cyklu trwania umowy]]</f>
        <v>0</v>
      </c>
      <c r="J71" s="5">
        <v>1</v>
      </c>
      <c r="K71" s="8"/>
      <c r="L7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1" s="11">
        <v>0</v>
      </c>
      <c r="N71" s="15"/>
      <c r="O71" s="15">
        <f>Tabela3[[#This Row],[Cena Jednostkowa wykonania KST PÓŁROCZNYCH (zł)]]*Tabela3[[#This Row],[PÓŁROCZNE 
Liczba KST do wykonania dwa razy w roku ( art. 62 ust 1 pkt. 3) w całym cyklu trwania umowy]]</f>
        <v>0</v>
      </c>
      <c r="P7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2" spans="2:16" ht="63.75" x14ac:dyDescent="0.2">
      <c r="B72" s="5" t="s">
        <v>366</v>
      </c>
      <c r="C72" s="3" t="s">
        <v>428</v>
      </c>
      <c r="D72" s="25" t="s">
        <v>295</v>
      </c>
      <c r="E72" s="14" t="s">
        <v>225</v>
      </c>
      <c r="F72" s="14" t="s">
        <v>295</v>
      </c>
      <c r="G72" s="11">
        <v>2</v>
      </c>
      <c r="H72" s="8"/>
      <c r="I72" s="8">
        <f>Tabela3[[#This Row],[Cena Jednostkowa wykonania KST ROCZNEJ]]*Tabela3[[#This Row],[ROCZNE 
Liczba KST do wykonania jeden raz w roku ( art. 62 ust 1 pkt. 1) w całym cyklu trwania umowy]]</f>
        <v>0</v>
      </c>
      <c r="J72" s="5">
        <v>1</v>
      </c>
      <c r="K72" s="8"/>
      <c r="L7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2" s="11">
        <v>0</v>
      </c>
      <c r="N72" s="15"/>
      <c r="O72" s="15">
        <f>Tabela3[[#This Row],[Cena Jednostkowa wykonania KST PÓŁROCZNYCH (zł)]]*Tabela3[[#This Row],[PÓŁROCZNE 
Liczba KST do wykonania dwa razy w roku ( art. 62 ust 1 pkt. 3) w całym cyklu trwania umowy]]</f>
        <v>0</v>
      </c>
      <c r="P7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3" spans="2:16" ht="63.75" x14ac:dyDescent="0.2">
      <c r="B73" s="5" t="s">
        <v>367</v>
      </c>
      <c r="C73" s="3" t="s">
        <v>428</v>
      </c>
      <c r="D73" s="25" t="s">
        <v>296</v>
      </c>
      <c r="E73" s="14" t="s">
        <v>226</v>
      </c>
      <c r="F73" s="14" t="s">
        <v>296</v>
      </c>
      <c r="G73" s="11">
        <v>2</v>
      </c>
      <c r="H73" s="8"/>
      <c r="I73" s="8">
        <f>Tabela3[[#This Row],[Cena Jednostkowa wykonania KST ROCZNEJ]]*Tabela3[[#This Row],[ROCZNE 
Liczba KST do wykonania jeden raz w roku ( art. 62 ust 1 pkt. 1) w całym cyklu trwania umowy]]</f>
        <v>0</v>
      </c>
      <c r="J73" s="5">
        <v>1</v>
      </c>
      <c r="K73" s="8"/>
      <c r="L7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3" s="11">
        <v>0</v>
      </c>
      <c r="N73" s="15"/>
      <c r="O73" s="15">
        <f>Tabela3[[#This Row],[Cena Jednostkowa wykonania KST PÓŁROCZNYCH (zł)]]*Tabela3[[#This Row],[PÓŁROCZNE 
Liczba KST do wykonania dwa razy w roku ( art. 62 ust 1 pkt. 3) w całym cyklu trwania umowy]]</f>
        <v>0</v>
      </c>
      <c r="P7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4" spans="2:16" ht="63.75" x14ac:dyDescent="0.2">
      <c r="B74" s="5" t="s">
        <v>368</v>
      </c>
      <c r="C74" s="3" t="s">
        <v>428</v>
      </c>
      <c r="D74" s="25" t="s">
        <v>297</v>
      </c>
      <c r="E74" s="14" t="s">
        <v>227</v>
      </c>
      <c r="F74" s="14" t="s">
        <v>297</v>
      </c>
      <c r="G74" s="11">
        <v>2</v>
      </c>
      <c r="H74" s="8"/>
      <c r="I74" s="8">
        <f>Tabela3[[#This Row],[Cena Jednostkowa wykonania KST ROCZNEJ]]*Tabela3[[#This Row],[ROCZNE 
Liczba KST do wykonania jeden raz w roku ( art. 62 ust 1 pkt. 1) w całym cyklu trwania umowy]]</f>
        <v>0</v>
      </c>
      <c r="J74" s="5">
        <v>1</v>
      </c>
      <c r="K74" s="8"/>
      <c r="L7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4" s="11">
        <v>0</v>
      </c>
      <c r="N74" s="15"/>
      <c r="O74" s="15">
        <f>Tabela3[[#This Row],[Cena Jednostkowa wykonania KST PÓŁROCZNYCH (zł)]]*Tabela3[[#This Row],[PÓŁROCZNE 
Liczba KST do wykonania dwa razy w roku ( art. 62 ust 1 pkt. 3) w całym cyklu trwania umowy]]</f>
        <v>0</v>
      </c>
      <c r="P7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5" spans="2:16" ht="63.75" x14ac:dyDescent="0.2">
      <c r="B75" s="5" t="s">
        <v>369</v>
      </c>
      <c r="C75" s="3" t="s">
        <v>428</v>
      </c>
      <c r="D75" s="25" t="s">
        <v>298</v>
      </c>
      <c r="E75" s="14" t="s">
        <v>228</v>
      </c>
      <c r="F75" s="14" t="s">
        <v>298</v>
      </c>
      <c r="G75" s="11">
        <v>2</v>
      </c>
      <c r="H75" s="8"/>
      <c r="I75" s="8">
        <f>Tabela3[[#This Row],[Cena Jednostkowa wykonania KST ROCZNEJ]]*Tabela3[[#This Row],[ROCZNE 
Liczba KST do wykonania jeden raz w roku ( art. 62 ust 1 pkt. 1) w całym cyklu trwania umowy]]</f>
        <v>0</v>
      </c>
      <c r="J75" s="5">
        <v>1</v>
      </c>
      <c r="K75" s="8"/>
      <c r="L7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5" s="11">
        <v>0</v>
      </c>
      <c r="N75" s="15"/>
      <c r="O75" s="15">
        <f>Tabela3[[#This Row],[Cena Jednostkowa wykonania KST PÓŁROCZNYCH (zł)]]*Tabela3[[#This Row],[PÓŁROCZNE 
Liczba KST do wykonania dwa razy w roku ( art. 62 ust 1 pkt. 3) w całym cyklu trwania umowy]]</f>
        <v>0</v>
      </c>
      <c r="P7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6" spans="2:16" ht="63.75" x14ac:dyDescent="0.2">
      <c r="B76" s="5" t="s">
        <v>370</v>
      </c>
      <c r="C76" s="3" t="s">
        <v>428</v>
      </c>
      <c r="D76" s="25" t="s">
        <v>299</v>
      </c>
      <c r="E76" s="14" t="s">
        <v>229</v>
      </c>
      <c r="F76" s="14" t="s">
        <v>299</v>
      </c>
      <c r="G76" s="11">
        <v>2</v>
      </c>
      <c r="H76" s="8"/>
      <c r="I76" s="8">
        <f>Tabela3[[#This Row],[Cena Jednostkowa wykonania KST ROCZNEJ]]*Tabela3[[#This Row],[ROCZNE 
Liczba KST do wykonania jeden raz w roku ( art. 62 ust 1 pkt. 1) w całym cyklu trwania umowy]]</f>
        <v>0</v>
      </c>
      <c r="J76" s="5">
        <v>1</v>
      </c>
      <c r="K76" s="8"/>
      <c r="L7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6" s="11">
        <v>0</v>
      </c>
      <c r="N76" s="15"/>
      <c r="O76" s="15">
        <f>Tabela3[[#This Row],[Cena Jednostkowa wykonania KST PÓŁROCZNYCH (zł)]]*Tabela3[[#This Row],[PÓŁROCZNE 
Liczba KST do wykonania dwa razy w roku ( art. 62 ust 1 pkt. 3) w całym cyklu trwania umowy]]</f>
        <v>0</v>
      </c>
      <c r="P7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7" spans="2:16" ht="63.75" x14ac:dyDescent="0.2">
      <c r="B77" s="5" t="s">
        <v>371</v>
      </c>
      <c r="C77" s="3" t="s">
        <v>428</v>
      </c>
      <c r="D77" s="25" t="s">
        <v>300</v>
      </c>
      <c r="E77" s="14" t="s">
        <v>230</v>
      </c>
      <c r="F77" s="14" t="s">
        <v>300</v>
      </c>
      <c r="G77" s="11">
        <v>2</v>
      </c>
      <c r="H77" s="8"/>
      <c r="I77" s="8">
        <f>Tabela3[[#This Row],[Cena Jednostkowa wykonania KST ROCZNEJ]]*Tabela3[[#This Row],[ROCZNE 
Liczba KST do wykonania jeden raz w roku ( art. 62 ust 1 pkt. 1) w całym cyklu trwania umowy]]</f>
        <v>0</v>
      </c>
      <c r="J77" s="5">
        <v>1</v>
      </c>
      <c r="K77" s="8"/>
      <c r="L7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7" s="11">
        <v>0</v>
      </c>
      <c r="N77" s="15"/>
      <c r="O77" s="15">
        <f>Tabela3[[#This Row],[Cena Jednostkowa wykonania KST PÓŁROCZNYCH (zł)]]*Tabela3[[#This Row],[PÓŁROCZNE 
Liczba KST do wykonania dwa razy w roku ( art. 62 ust 1 pkt. 3) w całym cyklu trwania umowy]]</f>
        <v>0</v>
      </c>
      <c r="P7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8" spans="2:16" ht="63.75" x14ac:dyDescent="0.2">
      <c r="B78" s="5" t="s">
        <v>372</v>
      </c>
      <c r="C78" s="3" t="s">
        <v>428</v>
      </c>
      <c r="D78" s="25" t="s">
        <v>301</v>
      </c>
      <c r="E78" s="14" t="s">
        <v>231</v>
      </c>
      <c r="F78" s="14" t="s">
        <v>301</v>
      </c>
      <c r="G78" s="11">
        <v>2</v>
      </c>
      <c r="H78" s="8"/>
      <c r="I78" s="8">
        <f>Tabela3[[#This Row],[Cena Jednostkowa wykonania KST ROCZNEJ]]*Tabela3[[#This Row],[ROCZNE 
Liczba KST do wykonania jeden raz w roku ( art. 62 ust 1 pkt. 1) w całym cyklu trwania umowy]]</f>
        <v>0</v>
      </c>
      <c r="J78" s="5">
        <v>1</v>
      </c>
      <c r="K78" s="8"/>
      <c r="L7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8" s="11">
        <v>0</v>
      </c>
      <c r="N78" s="15"/>
      <c r="O78" s="15">
        <f>Tabela3[[#This Row],[Cena Jednostkowa wykonania KST PÓŁROCZNYCH (zł)]]*Tabela3[[#This Row],[PÓŁROCZNE 
Liczba KST do wykonania dwa razy w roku ( art. 62 ust 1 pkt. 3) w całym cyklu trwania umowy]]</f>
        <v>0</v>
      </c>
      <c r="P7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79" spans="2:16" ht="63.75" x14ac:dyDescent="0.2">
      <c r="B79" s="5" t="s">
        <v>373</v>
      </c>
      <c r="C79" s="3" t="s">
        <v>428</v>
      </c>
      <c r="D79" s="25" t="s">
        <v>302</v>
      </c>
      <c r="E79" s="14" t="s">
        <v>232</v>
      </c>
      <c r="F79" s="14" t="s">
        <v>302</v>
      </c>
      <c r="G79" s="11">
        <v>2</v>
      </c>
      <c r="H79" s="8"/>
      <c r="I79" s="8">
        <f>Tabela3[[#This Row],[Cena Jednostkowa wykonania KST ROCZNEJ]]*Tabela3[[#This Row],[ROCZNE 
Liczba KST do wykonania jeden raz w roku ( art. 62 ust 1 pkt. 1) w całym cyklu trwania umowy]]</f>
        <v>0</v>
      </c>
      <c r="J79" s="5">
        <v>1</v>
      </c>
      <c r="K79" s="8"/>
      <c r="L7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79" s="11">
        <v>0</v>
      </c>
      <c r="N79" s="15"/>
      <c r="O79" s="15">
        <f>Tabela3[[#This Row],[Cena Jednostkowa wykonania KST PÓŁROCZNYCH (zł)]]*Tabela3[[#This Row],[PÓŁROCZNE 
Liczba KST do wykonania dwa razy w roku ( art. 62 ust 1 pkt. 3) w całym cyklu trwania umowy]]</f>
        <v>0</v>
      </c>
      <c r="P7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0" spans="2:16" ht="63.75" x14ac:dyDescent="0.2">
      <c r="B80" s="5" t="s">
        <v>374</v>
      </c>
      <c r="C80" s="3" t="s">
        <v>431</v>
      </c>
      <c r="D80" s="25" t="s">
        <v>303</v>
      </c>
      <c r="E80" s="14" t="s">
        <v>233</v>
      </c>
      <c r="F80" s="14" t="s">
        <v>303</v>
      </c>
      <c r="G80" s="11">
        <v>2</v>
      </c>
      <c r="H80" s="8"/>
      <c r="I80" s="8">
        <f>Tabela3[[#This Row],[Cena Jednostkowa wykonania KST ROCZNEJ]]*Tabela3[[#This Row],[ROCZNE 
Liczba KST do wykonania jeden raz w roku ( art. 62 ust 1 pkt. 1) w całym cyklu trwania umowy]]</f>
        <v>0</v>
      </c>
      <c r="J80" s="5">
        <v>1</v>
      </c>
      <c r="K80" s="8"/>
      <c r="L8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0" s="11">
        <v>0</v>
      </c>
      <c r="N80" s="15"/>
      <c r="O80" s="15">
        <f>Tabela3[[#This Row],[Cena Jednostkowa wykonania KST PÓŁROCZNYCH (zł)]]*Tabela3[[#This Row],[PÓŁROCZNE 
Liczba KST do wykonania dwa razy w roku ( art. 62 ust 1 pkt. 3) w całym cyklu trwania umowy]]</f>
        <v>0</v>
      </c>
      <c r="P8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1" spans="1:16" ht="63.75" x14ac:dyDescent="0.2">
      <c r="B81" s="5" t="s">
        <v>375</v>
      </c>
      <c r="C81" s="3" t="s">
        <v>428</v>
      </c>
      <c r="D81" s="25" t="s">
        <v>304</v>
      </c>
      <c r="E81" s="14" t="s">
        <v>234</v>
      </c>
      <c r="F81" s="14" t="s">
        <v>304</v>
      </c>
      <c r="G81" s="11">
        <v>2</v>
      </c>
      <c r="H81" s="8"/>
      <c r="I81" s="8">
        <f>Tabela3[[#This Row],[Cena Jednostkowa wykonania KST ROCZNEJ]]*Tabela3[[#This Row],[ROCZNE 
Liczba KST do wykonania jeden raz w roku ( art. 62 ust 1 pkt. 1) w całym cyklu trwania umowy]]</f>
        <v>0</v>
      </c>
      <c r="J81" s="5">
        <v>1</v>
      </c>
      <c r="K81" s="8"/>
      <c r="L8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1" s="11">
        <v>0</v>
      </c>
      <c r="N81" s="15"/>
      <c r="O81" s="15">
        <f>Tabela3[[#This Row],[Cena Jednostkowa wykonania KST PÓŁROCZNYCH (zł)]]*Tabela3[[#This Row],[PÓŁROCZNE 
Liczba KST do wykonania dwa razy w roku ( art. 62 ust 1 pkt. 3) w całym cyklu trwania umowy]]</f>
        <v>0</v>
      </c>
      <c r="P8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2" spans="1:16" ht="63.75" x14ac:dyDescent="0.2">
      <c r="B82" s="5" t="s">
        <v>376</v>
      </c>
      <c r="C82" s="3" t="s">
        <v>428</v>
      </c>
      <c r="D82" s="25" t="s">
        <v>305</v>
      </c>
      <c r="E82" s="14" t="s">
        <v>235</v>
      </c>
      <c r="F82" s="14" t="s">
        <v>305</v>
      </c>
      <c r="G82" s="11">
        <v>2</v>
      </c>
      <c r="H82" s="8"/>
      <c r="I82" s="8">
        <f>Tabela3[[#This Row],[Cena Jednostkowa wykonania KST ROCZNEJ]]*Tabela3[[#This Row],[ROCZNE 
Liczba KST do wykonania jeden raz w roku ( art. 62 ust 1 pkt. 1) w całym cyklu trwania umowy]]</f>
        <v>0</v>
      </c>
      <c r="J82" s="5">
        <v>1</v>
      </c>
      <c r="K82" s="8"/>
      <c r="L8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2" s="11">
        <v>0</v>
      </c>
      <c r="N82" s="15"/>
      <c r="O82" s="15">
        <f>Tabela3[[#This Row],[Cena Jednostkowa wykonania KST PÓŁROCZNYCH (zł)]]*Tabela3[[#This Row],[PÓŁROCZNE 
Liczba KST do wykonania dwa razy w roku ( art. 62 ust 1 pkt. 3) w całym cyklu trwania umowy]]</f>
        <v>0</v>
      </c>
      <c r="P8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3" spans="1:16" ht="63.75" x14ac:dyDescent="0.2">
      <c r="B83" s="5" t="s">
        <v>377</v>
      </c>
      <c r="C83" s="3" t="s">
        <v>428</v>
      </c>
      <c r="D83" s="25" t="s">
        <v>306</v>
      </c>
      <c r="E83" s="14" t="s">
        <v>236</v>
      </c>
      <c r="F83" s="14" t="s">
        <v>306</v>
      </c>
      <c r="G83" s="11">
        <v>2</v>
      </c>
      <c r="H83" s="8"/>
      <c r="I83" s="8">
        <f>Tabela3[[#This Row],[Cena Jednostkowa wykonania KST ROCZNEJ]]*Tabela3[[#This Row],[ROCZNE 
Liczba KST do wykonania jeden raz w roku ( art. 62 ust 1 pkt. 1) w całym cyklu trwania umowy]]</f>
        <v>0</v>
      </c>
      <c r="J83" s="5">
        <v>1</v>
      </c>
      <c r="K83" s="8"/>
      <c r="L8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3" s="11">
        <v>0</v>
      </c>
      <c r="N83" s="15"/>
      <c r="O83" s="15">
        <f>Tabela3[[#This Row],[Cena Jednostkowa wykonania KST PÓŁROCZNYCH (zł)]]*Tabela3[[#This Row],[PÓŁROCZNE 
Liczba KST do wykonania dwa razy w roku ( art. 62 ust 1 pkt. 3) w całym cyklu trwania umowy]]</f>
        <v>0</v>
      </c>
      <c r="P8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4" spans="1:16" ht="63.75" x14ac:dyDescent="0.2">
      <c r="B84" s="5" t="s">
        <v>378</v>
      </c>
      <c r="C84" s="3" t="s">
        <v>434</v>
      </c>
      <c r="D84" s="25" t="s">
        <v>478</v>
      </c>
      <c r="E84" s="14" t="s">
        <v>237</v>
      </c>
      <c r="F84" s="14" t="s">
        <v>307</v>
      </c>
      <c r="G84" s="11">
        <v>2</v>
      </c>
      <c r="H84" s="8"/>
      <c r="I84" s="8">
        <f>Tabela3[[#This Row],[Cena Jednostkowa wykonania KST ROCZNEJ]]*Tabela3[[#This Row],[ROCZNE 
Liczba KST do wykonania jeden raz w roku ( art. 62 ust 1 pkt. 1) w całym cyklu trwania umowy]]</f>
        <v>0</v>
      </c>
      <c r="J84" s="5">
        <v>1</v>
      </c>
      <c r="K84" s="8"/>
      <c r="L8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4" s="11">
        <v>0</v>
      </c>
      <c r="N84" s="15"/>
      <c r="O84" s="15">
        <f>Tabela3[[#This Row],[Cena Jednostkowa wykonania KST PÓŁROCZNYCH (zł)]]*Tabela3[[#This Row],[PÓŁROCZNE 
Liczba KST do wykonania dwa razy w roku ( art. 62 ust 1 pkt. 3) w całym cyklu trwania umowy]]</f>
        <v>0</v>
      </c>
      <c r="P8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5" spans="1:16" ht="63.75" x14ac:dyDescent="0.2">
      <c r="A85" s="19"/>
      <c r="B85" s="5" t="s">
        <v>379</v>
      </c>
      <c r="C85" s="3" t="s">
        <v>435</v>
      </c>
      <c r="D85" s="30" t="s">
        <v>308</v>
      </c>
      <c r="E85" s="14" t="s">
        <v>238</v>
      </c>
      <c r="F85" s="31" t="s">
        <v>308</v>
      </c>
      <c r="G85" s="11">
        <v>2</v>
      </c>
      <c r="H85" s="8"/>
      <c r="I85" s="8">
        <f>Tabela3[[#This Row],[Cena Jednostkowa wykonania KST ROCZNEJ]]*Tabela3[[#This Row],[ROCZNE 
Liczba KST do wykonania jeden raz w roku ( art. 62 ust 1 pkt. 1) w całym cyklu trwania umowy]]</f>
        <v>0</v>
      </c>
      <c r="J85" s="5">
        <v>1</v>
      </c>
      <c r="K85" s="8"/>
      <c r="L8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5" s="11">
        <v>0</v>
      </c>
      <c r="N85" s="15"/>
      <c r="O85" s="15">
        <f>Tabela3[[#This Row],[Cena Jednostkowa wykonania KST PÓŁROCZNYCH (zł)]]*Tabela3[[#This Row],[PÓŁROCZNE 
Liczba KST do wykonania dwa razy w roku ( art. 62 ust 1 pkt. 3) w całym cyklu trwania umowy]]</f>
        <v>0</v>
      </c>
      <c r="P8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6" spans="1:16" ht="63.75" x14ac:dyDescent="0.2">
      <c r="B86" s="5" t="s">
        <v>380</v>
      </c>
      <c r="C86" s="3" t="s">
        <v>436</v>
      </c>
      <c r="D86" s="30" t="s">
        <v>309</v>
      </c>
      <c r="E86" s="14" t="s">
        <v>239</v>
      </c>
      <c r="F86" s="31" t="s">
        <v>309</v>
      </c>
      <c r="G86" s="11">
        <v>2</v>
      </c>
      <c r="H86" s="8"/>
      <c r="I86" s="8">
        <f>Tabela3[[#This Row],[Cena Jednostkowa wykonania KST ROCZNEJ]]*Tabela3[[#This Row],[ROCZNE 
Liczba KST do wykonania jeden raz w roku ( art. 62 ust 1 pkt. 1) w całym cyklu trwania umowy]]</f>
        <v>0</v>
      </c>
      <c r="J86" s="5">
        <v>1</v>
      </c>
      <c r="K86" s="8"/>
      <c r="L8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6" s="11">
        <v>0</v>
      </c>
      <c r="N86" s="15"/>
      <c r="O86" s="15">
        <f>Tabela3[[#This Row],[Cena Jednostkowa wykonania KST PÓŁROCZNYCH (zł)]]*Tabela3[[#This Row],[PÓŁROCZNE 
Liczba KST do wykonania dwa razy w roku ( art. 62 ust 1 pkt. 3) w całym cyklu trwania umowy]]</f>
        <v>0</v>
      </c>
      <c r="P8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7" spans="1:16" ht="63.75" x14ac:dyDescent="0.2">
      <c r="B87" s="5" t="s">
        <v>381</v>
      </c>
      <c r="C87" s="3" t="s">
        <v>437</v>
      </c>
      <c r="D87" s="30" t="s">
        <v>310</v>
      </c>
      <c r="E87" s="14" t="s">
        <v>240</v>
      </c>
      <c r="F87" s="31" t="s">
        <v>310</v>
      </c>
      <c r="G87" s="11">
        <v>2</v>
      </c>
      <c r="H87" s="8"/>
      <c r="I87" s="8">
        <f>Tabela3[[#This Row],[Cena Jednostkowa wykonania KST ROCZNEJ]]*Tabela3[[#This Row],[ROCZNE 
Liczba KST do wykonania jeden raz w roku ( art. 62 ust 1 pkt. 1) w całym cyklu trwania umowy]]</f>
        <v>0</v>
      </c>
      <c r="J87" s="5">
        <v>1</v>
      </c>
      <c r="K87" s="8"/>
      <c r="L8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7" s="11">
        <v>0</v>
      </c>
      <c r="N87" s="15"/>
      <c r="O87" s="15">
        <f>Tabela3[[#This Row],[Cena Jednostkowa wykonania KST PÓŁROCZNYCH (zł)]]*Tabela3[[#This Row],[PÓŁROCZNE 
Liczba KST do wykonania dwa razy w roku ( art. 62 ust 1 pkt. 3) w całym cyklu trwania umowy]]</f>
        <v>0</v>
      </c>
      <c r="P8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8" spans="1:16" ht="63.75" x14ac:dyDescent="0.2">
      <c r="B88" s="5" t="s">
        <v>382</v>
      </c>
      <c r="C88" s="3" t="s">
        <v>439</v>
      </c>
      <c r="D88" s="30" t="s">
        <v>438</v>
      </c>
      <c r="E88" s="14" t="s">
        <v>241</v>
      </c>
      <c r="F88" s="31" t="s">
        <v>311</v>
      </c>
      <c r="G88" s="11">
        <v>2</v>
      </c>
      <c r="H88" s="8"/>
      <c r="I88" s="8">
        <f>Tabela3[[#This Row],[Cena Jednostkowa wykonania KST ROCZNEJ]]*Tabela3[[#This Row],[ROCZNE 
Liczba KST do wykonania jeden raz w roku ( art. 62 ust 1 pkt. 1) w całym cyklu trwania umowy]]</f>
        <v>0</v>
      </c>
      <c r="J88" s="5">
        <v>1</v>
      </c>
      <c r="K88" s="8"/>
      <c r="L8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8" s="11">
        <v>0</v>
      </c>
      <c r="N88" s="15"/>
      <c r="O88" s="15">
        <f>Tabela3[[#This Row],[Cena Jednostkowa wykonania KST PÓŁROCZNYCH (zł)]]*Tabela3[[#This Row],[PÓŁROCZNE 
Liczba KST do wykonania dwa razy w roku ( art. 62 ust 1 pkt. 3) w całym cyklu trwania umowy]]</f>
        <v>0</v>
      </c>
      <c r="P8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89" spans="1:16" ht="63.75" x14ac:dyDescent="0.2">
      <c r="B89" s="5" t="s">
        <v>383</v>
      </c>
      <c r="C89" s="3" t="s">
        <v>440</v>
      </c>
      <c r="D89" s="30" t="s">
        <v>312</v>
      </c>
      <c r="E89" s="14" t="s">
        <v>242</v>
      </c>
      <c r="F89" s="31" t="s">
        <v>312</v>
      </c>
      <c r="G89" s="11">
        <v>2</v>
      </c>
      <c r="H89" s="8"/>
      <c r="I89" s="8">
        <f>Tabela3[[#This Row],[Cena Jednostkowa wykonania KST ROCZNEJ]]*Tabela3[[#This Row],[ROCZNE 
Liczba KST do wykonania jeden raz w roku ( art. 62 ust 1 pkt. 1) w całym cyklu trwania umowy]]</f>
        <v>0</v>
      </c>
      <c r="J89" s="5">
        <v>1</v>
      </c>
      <c r="K89" s="8"/>
      <c r="L8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89" s="11">
        <v>0</v>
      </c>
      <c r="N89" s="15"/>
      <c r="O89" s="15">
        <f>Tabela3[[#This Row],[Cena Jednostkowa wykonania KST PÓŁROCZNYCH (zł)]]*Tabela3[[#This Row],[PÓŁROCZNE 
Liczba KST do wykonania dwa razy w roku ( art. 62 ust 1 pkt. 3) w całym cyklu trwania umowy]]</f>
        <v>0</v>
      </c>
      <c r="P8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0" spans="1:16" ht="63.75" x14ac:dyDescent="0.2">
      <c r="B90" s="5" t="s">
        <v>384</v>
      </c>
      <c r="C90" s="3" t="s">
        <v>441</v>
      </c>
      <c r="D90" s="30" t="s">
        <v>313</v>
      </c>
      <c r="E90" s="14" t="s">
        <v>243</v>
      </c>
      <c r="F90" s="31" t="s">
        <v>313</v>
      </c>
      <c r="G90" s="11">
        <v>2</v>
      </c>
      <c r="H90" s="8"/>
      <c r="I90" s="8">
        <f>Tabela3[[#This Row],[Cena Jednostkowa wykonania KST ROCZNEJ]]*Tabela3[[#This Row],[ROCZNE 
Liczba KST do wykonania jeden raz w roku ( art. 62 ust 1 pkt. 1) w całym cyklu trwania umowy]]</f>
        <v>0</v>
      </c>
      <c r="J90" s="5">
        <v>1</v>
      </c>
      <c r="K90" s="8"/>
      <c r="L9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0" s="11">
        <v>0</v>
      </c>
      <c r="N90" s="15"/>
      <c r="O90" s="15">
        <f>Tabela3[[#This Row],[Cena Jednostkowa wykonania KST PÓŁROCZNYCH (zł)]]*Tabela3[[#This Row],[PÓŁROCZNE 
Liczba KST do wykonania dwa razy w roku ( art. 62 ust 1 pkt. 3) w całym cyklu trwania umowy]]</f>
        <v>0</v>
      </c>
      <c r="P9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1" spans="1:16" ht="63.75" x14ac:dyDescent="0.2">
      <c r="B91" s="5" t="s">
        <v>385</v>
      </c>
      <c r="C91" s="3" t="s">
        <v>442</v>
      </c>
      <c r="D91" s="30" t="s">
        <v>314</v>
      </c>
      <c r="E91" s="14" t="s">
        <v>244</v>
      </c>
      <c r="F91" s="31" t="s">
        <v>314</v>
      </c>
      <c r="G91" s="11">
        <v>2</v>
      </c>
      <c r="H91" s="8"/>
      <c r="I91" s="8">
        <f>Tabela3[[#This Row],[Cena Jednostkowa wykonania KST ROCZNEJ]]*Tabela3[[#This Row],[ROCZNE 
Liczba KST do wykonania jeden raz w roku ( art. 62 ust 1 pkt. 1) w całym cyklu trwania umowy]]</f>
        <v>0</v>
      </c>
      <c r="J91" s="5">
        <v>1</v>
      </c>
      <c r="K91" s="8"/>
      <c r="L9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1" s="11">
        <v>0</v>
      </c>
      <c r="N91" s="15"/>
      <c r="O91" s="15">
        <f>Tabela3[[#This Row],[Cena Jednostkowa wykonania KST PÓŁROCZNYCH (zł)]]*Tabela3[[#This Row],[PÓŁROCZNE 
Liczba KST do wykonania dwa razy w roku ( art. 62 ust 1 pkt. 3) w całym cyklu trwania umowy]]</f>
        <v>0</v>
      </c>
      <c r="P9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2" spans="1:16" ht="63.75" x14ac:dyDescent="0.2">
      <c r="B92" s="5" t="s">
        <v>386</v>
      </c>
      <c r="C92" s="3" t="s">
        <v>444</v>
      </c>
      <c r="D92" s="30" t="s">
        <v>315</v>
      </c>
      <c r="E92" s="14" t="s">
        <v>245</v>
      </c>
      <c r="F92" s="31" t="s">
        <v>315</v>
      </c>
      <c r="G92" s="11">
        <v>2</v>
      </c>
      <c r="H92" s="8"/>
      <c r="I92" s="8">
        <f>Tabela3[[#This Row],[Cena Jednostkowa wykonania KST ROCZNEJ]]*Tabela3[[#This Row],[ROCZNE 
Liczba KST do wykonania jeden raz w roku ( art. 62 ust 1 pkt. 1) w całym cyklu trwania umowy]]</f>
        <v>0</v>
      </c>
      <c r="J92" s="5">
        <v>1</v>
      </c>
      <c r="K92" s="8"/>
      <c r="L9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2" s="11">
        <v>0</v>
      </c>
      <c r="N92" s="15"/>
      <c r="O92" s="15">
        <f>Tabela3[[#This Row],[Cena Jednostkowa wykonania KST PÓŁROCZNYCH (zł)]]*Tabela3[[#This Row],[PÓŁROCZNE 
Liczba KST do wykonania dwa razy w roku ( art. 62 ust 1 pkt. 3) w całym cyklu trwania umowy]]</f>
        <v>0</v>
      </c>
      <c r="P9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3" spans="1:16" ht="63.75" x14ac:dyDescent="0.2">
      <c r="B93" s="5" t="s">
        <v>387</v>
      </c>
      <c r="C93" s="3" t="s">
        <v>443</v>
      </c>
      <c r="D93" s="30" t="s">
        <v>316</v>
      </c>
      <c r="E93" s="14" t="s">
        <v>246</v>
      </c>
      <c r="F93" s="31" t="s">
        <v>316</v>
      </c>
      <c r="G93" s="11">
        <v>2</v>
      </c>
      <c r="H93" s="8"/>
      <c r="I93" s="8">
        <f>Tabela3[[#This Row],[Cena Jednostkowa wykonania KST ROCZNEJ]]*Tabela3[[#This Row],[ROCZNE 
Liczba KST do wykonania jeden raz w roku ( art. 62 ust 1 pkt. 1) w całym cyklu trwania umowy]]</f>
        <v>0</v>
      </c>
      <c r="J93" s="5">
        <v>1</v>
      </c>
      <c r="K93" s="8"/>
      <c r="L9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3" s="11">
        <v>0</v>
      </c>
      <c r="N93" s="15"/>
      <c r="O93" s="15">
        <f>Tabela3[[#This Row],[Cena Jednostkowa wykonania KST PÓŁROCZNYCH (zł)]]*Tabela3[[#This Row],[PÓŁROCZNE 
Liczba KST do wykonania dwa razy w roku ( art. 62 ust 1 pkt. 3) w całym cyklu trwania umowy]]</f>
        <v>0</v>
      </c>
      <c r="P9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4" spans="1:16" ht="63.75" x14ac:dyDescent="0.2">
      <c r="B94" s="5" t="s">
        <v>388</v>
      </c>
      <c r="C94" s="3" t="s">
        <v>445</v>
      </c>
      <c r="D94" s="30" t="s">
        <v>317</v>
      </c>
      <c r="E94" s="14" t="s">
        <v>247</v>
      </c>
      <c r="F94" s="31" t="s">
        <v>317</v>
      </c>
      <c r="G94" s="11">
        <v>2</v>
      </c>
      <c r="H94" s="8"/>
      <c r="I94" s="8">
        <f>Tabela3[[#This Row],[Cena Jednostkowa wykonania KST ROCZNEJ]]*Tabela3[[#This Row],[ROCZNE 
Liczba KST do wykonania jeden raz w roku ( art. 62 ust 1 pkt. 1) w całym cyklu trwania umowy]]</f>
        <v>0</v>
      </c>
      <c r="J94" s="5">
        <v>1</v>
      </c>
      <c r="K94" s="8"/>
      <c r="L9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4" s="11">
        <v>0</v>
      </c>
      <c r="N94" s="15"/>
      <c r="O94" s="15">
        <f>Tabela3[[#This Row],[Cena Jednostkowa wykonania KST PÓŁROCZNYCH (zł)]]*Tabela3[[#This Row],[PÓŁROCZNE 
Liczba KST do wykonania dwa razy w roku ( art. 62 ust 1 pkt. 3) w całym cyklu trwania umowy]]</f>
        <v>0</v>
      </c>
      <c r="P9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5" spans="1:16" ht="63.75" x14ac:dyDescent="0.2">
      <c r="B95" s="5" t="s">
        <v>389</v>
      </c>
      <c r="C95" s="3" t="s">
        <v>446</v>
      </c>
      <c r="D95" s="30" t="s">
        <v>318</v>
      </c>
      <c r="E95" s="14" t="s">
        <v>248</v>
      </c>
      <c r="F95" s="31" t="s">
        <v>318</v>
      </c>
      <c r="G95" s="11">
        <v>2</v>
      </c>
      <c r="H95" s="8"/>
      <c r="I95" s="8">
        <f>Tabela3[[#This Row],[Cena Jednostkowa wykonania KST ROCZNEJ]]*Tabela3[[#This Row],[ROCZNE 
Liczba KST do wykonania jeden raz w roku ( art. 62 ust 1 pkt. 1) w całym cyklu trwania umowy]]</f>
        <v>0</v>
      </c>
      <c r="J95" s="5">
        <v>1</v>
      </c>
      <c r="K95" s="8"/>
      <c r="L9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5" s="11">
        <v>0</v>
      </c>
      <c r="N95" s="15"/>
      <c r="O95" s="15">
        <f>Tabela3[[#This Row],[Cena Jednostkowa wykonania KST PÓŁROCZNYCH (zł)]]*Tabela3[[#This Row],[PÓŁROCZNE 
Liczba KST do wykonania dwa razy w roku ( art. 62 ust 1 pkt. 3) w całym cyklu trwania umowy]]</f>
        <v>0</v>
      </c>
      <c r="P9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6" spans="1:16" ht="63.75" x14ac:dyDescent="0.2">
      <c r="B96" s="5" t="s">
        <v>390</v>
      </c>
      <c r="C96" s="3" t="s">
        <v>447</v>
      </c>
      <c r="D96" s="30" t="s">
        <v>319</v>
      </c>
      <c r="E96" s="14" t="s">
        <v>249</v>
      </c>
      <c r="F96" s="31" t="s">
        <v>319</v>
      </c>
      <c r="G96" s="11">
        <v>2</v>
      </c>
      <c r="H96" s="8"/>
      <c r="I96" s="8">
        <f>Tabela3[[#This Row],[Cena Jednostkowa wykonania KST ROCZNEJ]]*Tabela3[[#This Row],[ROCZNE 
Liczba KST do wykonania jeden raz w roku ( art. 62 ust 1 pkt. 1) w całym cyklu trwania umowy]]</f>
        <v>0</v>
      </c>
      <c r="J96" s="5">
        <v>1</v>
      </c>
      <c r="K96" s="8"/>
      <c r="L9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6" s="11">
        <v>0</v>
      </c>
      <c r="N96" s="15"/>
      <c r="O96" s="15">
        <f>Tabela3[[#This Row],[Cena Jednostkowa wykonania KST PÓŁROCZNYCH (zł)]]*Tabela3[[#This Row],[PÓŁROCZNE 
Liczba KST do wykonania dwa razy w roku ( art. 62 ust 1 pkt. 3) w całym cyklu trwania umowy]]</f>
        <v>0</v>
      </c>
      <c r="P9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7" spans="2:16" ht="63.75" x14ac:dyDescent="0.2">
      <c r="B97" s="5" t="s">
        <v>391</v>
      </c>
      <c r="C97" s="3" t="s">
        <v>448</v>
      </c>
      <c r="D97" s="30" t="s">
        <v>320</v>
      </c>
      <c r="E97" s="14" t="s">
        <v>250</v>
      </c>
      <c r="F97" s="31" t="s">
        <v>320</v>
      </c>
      <c r="G97" s="11">
        <v>2</v>
      </c>
      <c r="H97" s="8"/>
      <c r="I97" s="8">
        <f>Tabela3[[#This Row],[Cena Jednostkowa wykonania KST ROCZNEJ]]*Tabela3[[#This Row],[ROCZNE 
Liczba KST do wykonania jeden raz w roku ( art. 62 ust 1 pkt. 1) w całym cyklu trwania umowy]]</f>
        <v>0</v>
      </c>
      <c r="J97" s="5">
        <v>1</v>
      </c>
      <c r="K97" s="8"/>
      <c r="L9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7" s="11">
        <v>0</v>
      </c>
      <c r="N97" s="15"/>
      <c r="O97" s="15">
        <f>Tabela3[[#This Row],[Cena Jednostkowa wykonania KST PÓŁROCZNYCH (zł)]]*Tabela3[[#This Row],[PÓŁROCZNE 
Liczba KST do wykonania dwa razy w roku ( art. 62 ust 1 pkt. 3) w całym cyklu trwania umowy]]</f>
        <v>0</v>
      </c>
      <c r="P9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8" spans="2:16" ht="63.75" x14ac:dyDescent="0.2">
      <c r="B98" s="5" t="s">
        <v>392</v>
      </c>
      <c r="C98" s="3" t="s">
        <v>449</v>
      </c>
      <c r="D98" s="30" t="s">
        <v>321</v>
      </c>
      <c r="E98" s="14" t="s">
        <v>251</v>
      </c>
      <c r="F98" s="31" t="s">
        <v>321</v>
      </c>
      <c r="G98" s="11">
        <v>2</v>
      </c>
      <c r="H98" s="8"/>
      <c r="I98" s="8">
        <f>Tabela3[[#This Row],[Cena Jednostkowa wykonania KST ROCZNEJ]]*Tabela3[[#This Row],[ROCZNE 
Liczba KST do wykonania jeden raz w roku ( art. 62 ust 1 pkt. 1) w całym cyklu trwania umowy]]</f>
        <v>0</v>
      </c>
      <c r="J98" s="5">
        <v>1</v>
      </c>
      <c r="K98" s="8"/>
      <c r="L9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8" s="11">
        <v>0</v>
      </c>
      <c r="N98" s="15"/>
      <c r="O98" s="15">
        <f>Tabela3[[#This Row],[Cena Jednostkowa wykonania KST PÓŁROCZNYCH (zł)]]*Tabela3[[#This Row],[PÓŁROCZNE 
Liczba KST do wykonania dwa razy w roku ( art. 62 ust 1 pkt. 3) w całym cyklu trwania umowy]]</f>
        <v>0</v>
      </c>
      <c r="P9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99" spans="2:16" ht="63.75" x14ac:dyDescent="0.2">
      <c r="B99" s="5" t="s">
        <v>393</v>
      </c>
      <c r="C99" s="3" t="s">
        <v>450</v>
      </c>
      <c r="D99" s="30" t="s">
        <v>322</v>
      </c>
      <c r="E99" s="14" t="s">
        <v>252</v>
      </c>
      <c r="F99" s="31" t="s">
        <v>322</v>
      </c>
      <c r="G99" s="11">
        <v>2</v>
      </c>
      <c r="H99" s="8"/>
      <c r="I99" s="8">
        <f>Tabela3[[#This Row],[Cena Jednostkowa wykonania KST ROCZNEJ]]*Tabela3[[#This Row],[ROCZNE 
Liczba KST do wykonania jeden raz w roku ( art. 62 ust 1 pkt. 1) w całym cyklu trwania umowy]]</f>
        <v>0</v>
      </c>
      <c r="J99" s="5">
        <v>1</v>
      </c>
      <c r="K99" s="8"/>
      <c r="L9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99" s="11">
        <v>0</v>
      </c>
      <c r="N99" s="15"/>
      <c r="O99" s="15">
        <f>Tabela3[[#This Row],[Cena Jednostkowa wykonania KST PÓŁROCZNYCH (zł)]]*Tabela3[[#This Row],[PÓŁROCZNE 
Liczba KST do wykonania dwa razy w roku ( art. 62 ust 1 pkt. 3) w całym cyklu trwania umowy]]</f>
        <v>0</v>
      </c>
      <c r="P9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0" spans="2:16" ht="63.75" x14ac:dyDescent="0.2">
      <c r="B100" s="5" t="s">
        <v>394</v>
      </c>
      <c r="C100" s="3" t="s">
        <v>451</v>
      </c>
      <c r="D100" s="30" t="s">
        <v>323</v>
      </c>
      <c r="E100" s="14" t="s">
        <v>253</v>
      </c>
      <c r="F100" s="31" t="s">
        <v>323</v>
      </c>
      <c r="G100" s="11">
        <v>2</v>
      </c>
      <c r="H100" s="8"/>
      <c r="I100" s="8">
        <f>Tabela3[[#This Row],[Cena Jednostkowa wykonania KST ROCZNEJ]]*Tabela3[[#This Row],[ROCZNE 
Liczba KST do wykonania jeden raz w roku ( art. 62 ust 1 pkt. 1) w całym cyklu trwania umowy]]</f>
        <v>0</v>
      </c>
      <c r="J100" s="5">
        <v>1</v>
      </c>
      <c r="K100" s="8"/>
      <c r="L10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0" s="11">
        <v>0</v>
      </c>
      <c r="N100" s="15"/>
      <c r="O100" s="15">
        <f>Tabela3[[#This Row],[Cena Jednostkowa wykonania KST PÓŁROCZNYCH (zł)]]*Tabela3[[#This Row],[PÓŁROCZNE 
Liczba KST do wykonania dwa razy w roku ( art. 62 ust 1 pkt. 3) w całym cyklu trwania umowy]]</f>
        <v>0</v>
      </c>
      <c r="P10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1" spans="2:16" ht="63.75" x14ac:dyDescent="0.2">
      <c r="B101" s="5" t="s">
        <v>395</v>
      </c>
      <c r="C101" s="3" t="s">
        <v>452</v>
      </c>
      <c r="D101" s="30" t="s">
        <v>324</v>
      </c>
      <c r="E101" s="14" t="s">
        <v>254</v>
      </c>
      <c r="F101" s="31" t="s">
        <v>324</v>
      </c>
      <c r="G101" s="11">
        <v>2</v>
      </c>
      <c r="H101" s="8"/>
      <c r="I101" s="8">
        <f>Tabela3[[#This Row],[Cena Jednostkowa wykonania KST ROCZNEJ]]*Tabela3[[#This Row],[ROCZNE 
Liczba KST do wykonania jeden raz w roku ( art. 62 ust 1 pkt. 1) w całym cyklu trwania umowy]]</f>
        <v>0</v>
      </c>
      <c r="J101" s="5">
        <v>1</v>
      </c>
      <c r="K101" s="8"/>
      <c r="L10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1" s="11">
        <v>0</v>
      </c>
      <c r="N101" s="15"/>
      <c r="O101" s="15">
        <f>Tabela3[[#This Row],[Cena Jednostkowa wykonania KST PÓŁROCZNYCH (zł)]]*Tabela3[[#This Row],[PÓŁROCZNE 
Liczba KST do wykonania dwa razy w roku ( art. 62 ust 1 pkt. 3) w całym cyklu trwania umowy]]</f>
        <v>0</v>
      </c>
      <c r="P10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2" spans="2:16" ht="63.75" x14ac:dyDescent="0.2">
      <c r="B102" s="5" t="s">
        <v>396</v>
      </c>
      <c r="C102" s="3" t="s">
        <v>453</v>
      </c>
      <c r="D102" s="30" t="s">
        <v>325</v>
      </c>
      <c r="E102" s="14" t="s">
        <v>255</v>
      </c>
      <c r="F102" s="31" t="s">
        <v>325</v>
      </c>
      <c r="G102" s="11">
        <v>2</v>
      </c>
      <c r="H102" s="8"/>
      <c r="I102" s="8">
        <f>Tabela3[[#This Row],[Cena Jednostkowa wykonania KST ROCZNEJ]]*Tabela3[[#This Row],[ROCZNE 
Liczba KST do wykonania jeden raz w roku ( art. 62 ust 1 pkt. 1) w całym cyklu trwania umowy]]</f>
        <v>0</v>
      </c>
      <c r="J102" s="5">
        <v>1</v>
      </c>
      <c r="K102" s="8"/>
      <c r="L10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2" s="11">
        <v>0</v>
      </c>
      <c r="N102" s="15"/>
      <c r="O102" s="15">
        <f>Tabela3[[#This Row],[Cena Jednostkowa wykonania KST PÓŁROCZNYCH (zł)]]*Tabela3[[#This Row],[PÓŁROCZNE 
Liczba KST do wykonania dwa razy w roku ( art. 62 ust 1 pkt. 3) w całym cyklu trwania umowy]]</f>
        <v>0</v>
      </c>
      <c r="P10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3" spans="2:16" ht="63.75" x14ac:dyDescent="0.2">
      <c r="B103" s="5" t="s">
        <v>397</v>
      </c>
      <c r="C103" s="3" t="s">
        <v>454</v>
      </c>
      <c r="D103" s="30" t="s">
        <v>326</v>
      </c>
      <c r="E103" s="14" t="s">
        <v>256</v>
      </c>
      <c r="F103" s="31" t="s">
        <v>326</v>
      </c>
      <c r="G103" s="11">
        <v>2</v>
      </c>
      <c r="H103" s="8"/>
      <c r="I103" s="8">
        <f>Tabela3[[#This Row],[Cena Jednostkowa wykonania KST ROCZNEJ]]*Tabela3[[#This Row],[ROCZNE 
Liczba KST do wykonania jeden raz w roku ( art. 62 ust 1 pkt. 1) w całym cyklu trwania umowy]]</f>
        <v>0</v>
      </c>
      <c r="J103" s="5">
        <v>1</v>
      </c>
      <c r="K103" s="8"/>
      <c r="L10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3" s="11">
        <v>0</v>
      </c>
      <c r="N103" s="15"/>
      <c r="O103" s="15">
        <f>Tabela3[[#This Row],[Cena Jednostkowa wykonania KST PÓŁROCZNYCH (zł)]]*Tabela3[[#This Row],[PÓŁROCZNE 
Liczba KST do wykonania dwa razy w roku ( art. 62 ust 1 pkt. 3) w całym cyklu trwania umowy]]</f>
        <v>0</v>
      </c>
      <c r="P10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4" spans="2:16" ht="63.75" x14ac:dyDescent="0.2">
      <c r="B104" s="5" t="s">
        <v>398</v>
      </c>
      <c r="C104" s="3" t="s">
        <v>455</v>
      </c>
      <c r="D104" s="30" t="s">
        <v>327</v>
      </c>
      <c r="E104" s="14" t="s">
        <v>257</v>
      </c>
      <c r="F104" s="31" t="s">
        <v>327</v>
      </c>
      <c r="G104" s="11">
        <v>2</v>
      </c>
      <c r="H104" s="8"/>
      <c r="I104" s="8">
        <f>Tabela3[[#This Row],[Cena Jednostkowa wykonania KST ROCZNEJ]]*Tabela3[[#This Row],[ROCZNE 
Liczba KST do wykonania jeden raz w roku ( art. 62 ust 1 pkt. 1) w całym cyklu trwania umowy]]</f>
        <v>0</v>
      </c>
      <c r="J104" s="5">
        <v>1</v>
      </c>
      <c r="K104" s="8"/>
      <c r="L10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4" s="11">
        <v>0</v>
      </c>
      <c r="N104" s="15"/>
      <c r="O104" s="15">
        <f>Tabela3[[#This Row],[Cena Jednostkowa wykonania KST PÓŁROCZNYCH (zł)]]*Tabela3[[#This Row],[PÓŁROCZNE 
Liczba KST do wykonania dwa razy w roku ( art. 62 ust 1 pkt. 3) w całym cyklu trwania umowy]]</f>
        <v>0</v>
      </c>
      <c r="P10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5" spans="2:16" ht="63.75" x14ac:dyDescent="0.2">
      <c r="B105" s="5" t="s">
        <v>399</v>
      </c>
      <c r="C105" s="3" t="s">
        <v>456</v>
      </c>
      <c r="D105" s="30" t="s">
        <v>328</v>
      </c>
      <c r="E105" s="14" t="s">
        <v>258</v>
      </c>
      <c r="F105" s="31" t="s">
        <v>328</v>
      </c>
      <c r="G105" s="11">
        <v>2</v>
      </c>
      <c r="H105" s="8"/>
      <c r="I105" s="8">
        <f>Tabela3[[#This Row],[Cena Jednostkowa wykonania KST ROCZNEJ]]*Tabela3[[#This Row],[ROCZNE 
Liczba KST do wykonania jeden raz w roku ( art. 62 ust 1 pkt. 1) w całym cyklu trwania umowy]]</f>
        <v>0</v>
      </c>
      <c r="J105" s="5">
        <v>1</v>
      </c>
      <c r="K105" s="8"/>
      <c r="L10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5" s="11">
        <v>0</v>
      </c>
      <c r="N105" s="15"/>
      <c r="O105" s="15">
        <f>Tabela3[[#This Row],[Cena Jednostkowa wykonania KST PÓŁROCZNYCH (zł)]]*Tabela3[[#This Row],[PÓŁROCZNE 
Liczba KST do wykonania dwa razy w roku ( art. 62 ust 1 pkt. 3) w całym cyklu trwania umowy]]</f>
        <v>0</v>
      </c>
      <c r="P10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6" spans="2:16" ht="63.75" x14ac:dyDescent="0.2">
      <c r="B106" s="5" t="s">
        <v>400</v>
      </c>
      <c r="C106" s="3" t="s">
        <v>457</v>
      </c>
      <c r="D106" s="30" t="s">
        <v>329</v>
      </c>
      <c r="E106" s="14" t="s">
        <v>259</v>
      </c>
      <c r="F106" s="31" t="s">
        <v>329</v>
      </c>
      <c r="G106" s="11">
        <v>2</v>
      </c>
      <c r="H106" s="8"/>
      <c r="I106" s="8">
        <f>Tabela3[[#This Row],[Cena Jednostkowa wykonania KST ROCZNEJ]]*Tabela3[[#This Row],[ROCZNE 
Liczba KST do wykonania jeden raz w roku ( art. 62 ust 1 pkt. 1) w całym cyklu trwania umowy]]</f>
        <v>0</v>
      </c>
      <c r="J106" s="5">
        <v>1</v>
      </c>
      <c r="K106" s="8"/>
      <c r="L10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6" s="11">
        <v>0</v>
      </c>
      <c r="N106" s="15"/>
      <c r="O106" s="15">
        <f>Tabela3[[#This Row],[Cena Jednostkowa wykonania KST PÓŁROCZNYCH (zł)]]*Tabela3[[#This Row],[PÓŁROCZNE 
Liczba KST do wykonania dwa razy w roku ( art. 62 ust 1 pkt. 3) w całym cyklu trwania umowy]]</f>
        <v>0</v>
      </c>
      <c r="P10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7" spans="2:16" ht="63.75" x14ac:dyDescent="0.2">
      <c r="B107" s="5" t="s">
        <v>401</v>
      </c>
      <c r="C107" s="3" t="s">
        <v>458</v>
      </c>
      <c r="D107" s="30" t="s">
        <v>330</v>
      </c>
      <c r="E107" s="14" t="s">
        <v>260</v>
      </c>
      <c r="F107" s="31" t="s">
        <v>330</v>
      </c>
      <c r="G107" s="11">
        <v>2</v>
      </c>
      <c r="H107" s="8"/>
      <c r="I107" s="8">
        <f>Tabela3[[#This Row],[Cena Jednostkowa wykonania KST ROCZNEJ]]*Tabela3[[#This Row],[ROCZNE 
Liczba KST do wykonania jeden raz w roku ( art. 62 ust 1 pkt. 1) w całym cyklu trwania umowy]]</f>
        <v>0</v>
      </c>
      <c r="J107" s="5">
        <v>1</v>
      </c>
      <c r="K107" s="8"/>
      <c r="L10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7" s="11">
        <v>0</v>
      </c>
      <c r="N107" s="15"/>
      <c r="O107" s="15">
        <f>Tabela3[[#This Row],[Cena Jednostkowa wykonania KST PÓŁROCZNYCH (zł)]]*Tabela3[[#This Row],[PÓŁROCZNE 
Liczba KST do wykonania dwa razy w roku ( art. 62 ust 1 pkt. 3) w całym cyklu trwania umowy]]</f>
        <v>0</v>
      </c>
      <c r="P10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8" spans="2:16" ht="63.75" x14ac:dyDescent="0.2">
      <c r="B108" s="5" t="s">
        <v>402</v>
      </c>
      <c r="C108" s="3" t="s">
        <v>458</v>
      </c>
      <c r="D108" s="30" t="s">
        <v>331</v>
      </c>
      <c r="E108" s="14" t="s">
        <v>261</v>
      </c>
      <c r="F108" s="31" t="s">
        <v>331</v>
      </c>
      <c r="G108" s="11">
        <v>2</v>
      </c>
      <c r="H108" s="8"/>
      <c r="I108" s="8">
        <f>Tabela3[[#This Row],[Cena Jednostkowa wykonania KST ROCZNEJ]]*Tabela3[[#This Row],[ROCZNE 
Liczba KST do wykonania jeden raz w roku ( art. 62 ust 1 pkt. 1) w całym cyklu trwania umowy]]</f>
        <v>0</v>
      </c>
      <c r="J108" s="5">
        <v>1</v>
      </c>
      <c r="K108" s="8"/>
      <c r="L10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8" s="11">
        <v>0</v>
      </c>
      <c r="N108" s="15"/>
      <c r="O108" s="15">
        <f>Tabela3[[#This Row],[Cena Jednostkowa wykonania KST PÓŁROCZNYCH (zł)]]*Tabela3[[#This Row],[PÓŁROCZNE 
Liczba KST do wykonania dwa razy w roku ( art. 62 ust 1 pkt. 3) w całym cyklu trwania umowy]]</f>
        <v>0</v>
      </c>
      <c r="P10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09" spans="2:16" ht="63.75" x14ac:dyDescent="0.2">
      <c r="B109" s="5" t="s">
        <v>403</v>
      </c>
      <c r="C109" s="3" t="s">
        <v>458</v>
      </c>
      <c r="D109" s="30" t="s">
        <v>459</v>
      </c>
      <c r="E109" s="14" t="s">
        <v>262</v>
      </c>
      <c r="F109" s="31" t="s">
        <v>332</v>
      </c>
      <c r="G109" s="11">
        <v>2</v>
      </c>
      <c r="H109" s="8"/>
      <c r="I109" s="8">
        <f>Tabela3[[#This Row],[Cena Jednostkowa wykonania KST ROCZNEJ]]*Tabela3[[#This Row],[ROCZNE 
Liczba KST do wykonania jeden raz w roku ( art. 62 ust 1 pkt. 1) w całym cyklu trwania umowy]]</f>
        <v>0</v>
      </c>
      <c r="J109" s="5">
        <v>1</v>
      </c>
      <c r="K109" s="8"/>
      <c r="L10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09" s="11">
        <v>0</v>
      </c>
      <c r="N109" s="15"/>
      <c r="O109" s="15">
        <f>Tabela3[[#This Row],[Cena Jednostkowa wykonania KST PÓŁROCZNYCH (zł)]]*Tabela3[[#This Row],[PÓŁROCZNE 
Liczba KST do wykonania dwa razy w roku ( art. 62 ust 1 pkt. 3) w całym cyklu trwania umowy]]</f>
        <v>0</v>
      </c>
      <c r="P10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0" spans="2:16" ht="63.75" x14ac:dyDescent="0.2">
      <c r="B110" s="5" t="s">
        <v>404</v>
      </c>
      <c r="C110" s="3" t="s">
        <v>458</v>
      </c>
      <c r="D110" s="30" t="s">
        <v>460</v>
      </c>
      <c r="E110" s="14" t="s">
        <v>263</v>
      </c>
      <c r="F110" s="31" t="s">
        <v>333</v>
      </c>
      <c r="G110" s="11">
        <v>2</v>
      </c>
      <c r="H110" s="8"/>
      <c r="I110" s="8">
        <f>Tabela3[[#This Row],[Cena Jednostkowa wykonania KST ROCZNEJ]]*Tabela3[[#This Row],[ROCZNE 
Liczba KST do wykonania jeden raz w roku ( art. 62 ust 1 pkt. 1) w całym cyklu trwania umowy]]</f>
        <v>0</v>
      </c>
      <c r="J110" s="5">
        <v>1</v>
      </c>
      <c r="K110" s="8"/>
      <c r="L11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0" s="11">
        <v>0</v>
      </c>
      <c r="N110" s="15"/>
      <c r="O110" s="15">
        <f>Tabela3[[#This Row],[Cena Jednostkowa wykonania KST PÓŁROCZNYCH (zł)]]*Tabela3[[#This Row],[PÓŁROCZNE 
Liczba KST do wykonania dwa razy w roku ( art. 62 ust 1 pkt. 3) w całym cyklu trwania umowy]]</f>
        <v>0</v>
      </c>
      <c r="P11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1" spans="2:16" ht="63.75" x14ac:dyDescent="0.2">
      <c r="B111" s="5" t="s">
        <v>405</v>
      </c>
      <c r="C111" s="3" t="s">
        <v>461</v>
      </c>
      <c r="D111" s="30" t="s">
        <v>334</v>
      </c>
      <c r="E111" s="14" t="s">
        <v>264</v>
      </c>
      <c r="F111" s="31" t="s">
        <v>334</v>
      </c>
      <c r="G111" s="11">
        <v>2</v>
      </c>
      <c r="H111" s="8"/>
      <c r="I111" s="8">
        <f>Tabela3[[#This Row],[Cena Jednostkowa wykonania KST ROCZNEJ]]*Tabela3[[#This Row],[ROCZNE 
Liczba KST do wykonania jeden raz w roku ( art. 62 ust 1 pkt. 1) w całym cyklu trwania umowy]]</f>
        <v>0</v>
      </c>
      <c r="J111" s="5">
        <v>1</v>
      </c>
      <c r="K111" s="8"/>
      <c r="L11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1" s="11">
        <v>0</v>
      </c>
      <c r="N111" s="15"/>
      <c r="O111" s="15">
        <f>Tabela3[[#This Row],[Cena Jednostkowa wykonania KST PÓŁROCZNYCH (zł)]]*Tabela3[[#This Row],[PÓŁROCZNE 
Liczba KST do wykonania dwa razy w roku ( art. 62 ust 1 pkt. 3) w całym cyklu trwania umowy]]</f>
        <v>0</v>
      </c>
      <c r="P11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2" spans="2:16" ht="63.75" x14ac:dyDescent="0.2">
      <c r="B112" s="5" t="s">
        <v>406</v>
      </c>
      <c r="C112" s="3" t="s">
        <v>430</v>
      </c>
      <c r="D112" s="30" t="s">
        <v>335</v>
      </c>
      <c r="E112" s="14" t="s">
        <v>265</v>
      </c>
      <c r="F112" s="31" t="s">
        <v>335</v>
      </c>
      <c r="G112" s="11">
        <v>2</v>
      </c>
      <c r="H112" s="8"/>
      <c r="I112" s="8">
        <f>Tabela3[[#This Row],[Cena Jednostkowa wykonania KST ROCZNEJ]]*Tabela3[[#This Row],[ROCZNE 
Liczba KST do wykonania jeden raz w roku ( art. 62 ust 1 pkt. 1) w całym cyklu trwania umowy]]</f>
        <v>0</v>
      </c>
      <c r="J112" s="5">
        <v>1</v>
      </c>
      <c r="K112" s="8"/>
      <c r="L11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2" s="11">
        <v>0</v>
      </c>
      <c r="N112" s="15"/>
      <c r="O112" s="15">
        <f>Tabela3[[#This Row],[Cena Jednostkowa wykonania KST PÓŁROCZNYCH (zł)]]*Tabela3[[#This Row],[PÓŁROCZNE 
Liczba KST do wykonania dwa razy w roku ( art. 62 ust 1 pkt. 3) w całym cyklu trwania umowy]]</f>
        <v>0</v>
      </c>
      <c r="P11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3" spans="2:16" ht="63.75" x14ac:dyDescent="0.2">
      <c r="B113" s="5" t="s">
        <v>407</v>
      </c>
      <c r="C113" s="3" t="s">
        <v>462</v>
      </c>
      <c r="D113" s="30" t="s">
        <v>336</v>
      </c>
      <c r="E113" s="14" t="s">
        <v>266</v>
      </c>
      <c r="F113" s="31" t="s">
        <v>336</v>
      </c>
      <c r="G113" s="11">
        <v>2</v>
      </c>
      <c r="H113" s="8"/>
      <c r="I113" s="8">
        <f>Tabela3[[#This Row],[Cena Jednostkowa wykonania KST ROCZNEJ]]*Tabela3[[#This Row],[ROCZNE 
Liczba KST do wykonania jeden raz w roku ( art. 62 ust 1 pkt. 1) w całym cyklu trwania umowy]]</f>
        <v>0</v>
      </c>
      <c r="J113" s="5">
        <v>1</v>
      </c>
      <c r="K113" s="8"/>
      <c r="L11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3" s="11">
        <v>0</v>
      </c>
      <c r="N113" s="15"/>
      <c r="O113" s="15">
        <f>Tabela3[[#This Row],[Cena Jednostkowa wykonania KST PÓŁROCZNYCH (zł)]]*Tabela3[[#This Row],[PÓŁROCZNE 
Liczba KST do wykonania dwa razy w roku ( art. 62 ust 1 pkt. 3) w całym cyklu trwania umowy]]</f>
        <v>0</v>
      </c>
      <c r="P11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4" spans="2:16" ht="63.75" x14ac:dyDescent="0.2">
      <c r="B114" s="5" t="s">
        <v>408</v>
      </c>
      <c r="C114" s="3" t="s">
        <v>464</v>
      </c>
      <c r="D114" s="30" t="s">
        <v>463</v>
      </c>
      <c r="E114" s="14" t="s">
        <v>267</v>
      </c>
      <c r="F114" s="31" t="s">
        <v>337</v>
      </c>
      <c r="G114" s="11">
        <v>2</v>
      </c>
      <c r="H114" s="8"/>
      <c r="I114" s="8">
        <f>Tabela3[[#This Row],[Cena Jednostkowa wykonania KST ROCZNEJ]]*Tabela3[[#This Row],[ROCZNE 
Liczba KST do wykonania jeden raz w roku ( art. 62 ust 1 pkt. 1) w całym cyklu trwania umowy]]</f>
        <v>0</v>
      </c>
      <c r="J114" s="5">
        <v>1</v>
      </c>
      <c r="K114" s="8"/>
      <c r="L11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4" s="11">
        <v>0</v>
      </c>
      <c r="N114" s="15"/>
      <c r="O114" s="15">
        <f>Tabela3[[#This Row],[Cena Jednostkowa wykonania KST PÓŁROCZNYCH (zł)]]*Tabela3[[#This Row],[PÓŁROCZNE 
Liczba KST do wykonania dwa razy w roku ( art. 62 ust 1 pkt. 3) w całym cyklu trwania umowy]]</f>
        <v>0</v>
      </c>
      <c r="P11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5" spans="2:16" ht="63.75" x14ac:dyDescent="0.2">
      <c r="B115" s="5" t="s">
        <v>409</v>
      </c>
      <c r="C115" s="3" t="s">
        <v>465</v>
      </c>
      <c r="D115" s="30" t="s">
        <v>338</v>
      </c>
      <c r="E115" s="14" t="s">
        <v>268</v>
      </c>
      <c r="F115" s="31" t="s">
        <v>338</v>
      </c>
      <c r="G115" s="11">
        <v>2</v>
      </c>
      <c r="H115" s="8"/>
      <c r="I115" s="8">
        <f>Tabela3[[#This Row],[Cena Jednostkowa wykonania KST ROCZNEJ]]*Tabela3[[#This Row],[ROCZNE 
Liczba KST do wykonania jeden raz w roku ( art. 62 ust 1 pkt. 1) w całym cyklu trwania umowy]]</f>
        <v>0</v>
      </c>
      <c r="J115" s="5">
        <v>1</v>
      </c>
      <c r="K115" s="8"/>
      <c r="L11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5" s="11">
        <v>0</v>
      </c>
      <c r="N115" s="15"/>
      <c r="O115" s="15">
        <f>Tabela3[[#This Row],[Cena Jednostkowa wykonania KST PÓŁROCZNYCH (zł)]]*Tabela3[[#This Row],[PÓŁROCZNE 
Liczba KST do wykonania dwa razy w roku ( art. 62 ust 1 pkt. 3) w całym cyklu trwania umowy]]</f>
        <v>0</v>
      </c>
      <c r="P11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6" spans="2:16" ht="63.75" x14ac:dyDescent="0.2">
      <c r="B116" s="5" t="s">
        <v>410</v>
      </c>
      <c r="C116" s="3" t="s">
        <v>466</v>
      </c>
      <c r="D116" s="30" t="s">
        <v>339</v>
      </c>
      <c r="E116" s="14" t="s">
        <v>269</v>
      </c>
      <c r="F116" s="31" t="s">
        <v>339</v>
      </c>
      <c r="G116" s="11">
        <v>2</v>
      </c>
      <c r="H116" s="8"/>
      <c r="I116" s="8">
        <f>Tabela3[[#This Row],[Cena Jednostkowa wykonania KST ROCZNEJ]]*Tabela3[[#This Row],[ROCZNE 
Liczba KST do wykonania jeden raz w roku ( art. 62 ust 1 pkt. 1) w całym cyklu trwania umowy]]</f>
        <v>0</v>
      </c>
      <c r="J116" s="5">
        <v>1</v>
      </c>
      <c r="K116" s="8"/>
      <c r="L11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6" s="11">
        <v>0</v>
      </c>
      <c r="N116" s="15"/>
      <c r="O116" s="15">
        <f>Tabela3[[#This Row],[Cena Jednostkowa wykonania KST PÓŁROCZNYCH (zł)]]*Tabela3[[#This Row],[PÓŁROCZNE 
Liczba KST do wykonania dwa razy w roku ( art. 62 ust 1 pkt. 3) w całym cyklu trwania umowy]]</f>
        <v>0</v>
      </c>
      <c r="P11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7" spans="2:16" ht="63.75" x14ac:dyDescent="0.2">
      <c r="B117" s="5" t="s">
        <v>411</v>
      </c>
      <c r="C117" s="3" t="s">
        <v>458</v>
      </c>
      <c r="D117" s="30" t="s">
        <v>467</v>
      </c>
      <c r="E117" s="14" t="s">
        <v>270</v>
      </c>
      <c r="F117" s="31" t="s">
        <v>340</v>
      </c>
      <c r="G117" s="11">
        <v>2</v>
      </c>
      <c r="H117" s="8"/>
      <c r="I117" s="8">
        <f>Tabela3[[#This Row],[Cena Jednostkowa wykonania KST ROCZNEJ]]*Tabela3[[#This Row],[ROCZNE 
Liczba KST do wykonania jeden raz w roku ( art. 62 ust 1 pkt. 1) w całym cyklu trwania umowy]]</f>
        <v>0</v>
      </c>
      <c r="J117" s="5">
        <v>1</v>
      </c>
      <c r="K117" s="8"/>
      <c r="L11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7" s="11">
        <v>0</v>
      </c>
      <c r="N117" s="15"/>
      <c r="O117" s="15">
        <f>Tabela3[[#This Row],[Cena Jednostkowa wykonania KST PÓŁROCZNYCH (zł)]]*Tabela3[[#This Row],[PÓŁROCZNE 
Liczba KST do wykonania dwa razy w roku ( art. 62 ust 1 pkt. 3) w całym cyklu trwania umowy]]</f>
        <v>0</v>
      </c>
      <c r="P11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8" spans="2:16" ht="63.75" x14ac:dyDescent="0.2">
      <c r="B118" s="5" t="s">
        <v>412</v>
      </c>
      <c r="C118" s="3" t="s">
        <v>458</v>
      </c>
      <c r="D118" s="30" t="s">
        <v>468</v>
      </c>
      <c r="E118" s="14" t="s">
        <v>271</v>
      </c>
      <c r="F118" s="31" t="s">
        <v>341</v>
      </c>
      <c r="G118" s="11">
        <v>2</v>
      </c>
      <c r="H118" s="8"/>
      <c r="I118" s="8">
        <f>Tabela3[[#This Row],[Cena Jednostkowa wykonania KST ROCZNEJ]]*Tabela3[[#This Row],[ROCZNE 
Liczba KST do wykonania jeden raz w roku ( art. 62 ust 1 pkt. 1) w całym cyklu trwania umowy]]</f>
        <v>0</v>
      </c>
      <c r="J118" s="5">
        <v>1</v>
      </c>
      <c r="K118" s="8"/>
      <c r="L11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8" s="11">
        <v>0</v>
      </c>
      <c r="N118" s="15"/>
      <c r="O118" s="15">
        <f>Tabela3[[#This Row],[Cena Jednostkowa wykonania KST PÓŁROCZNYCH (zł)]]*Tabela3[[#This Row],[PÓŁROCZNE 
Liczba KST do wykonania dwa razy w roku ( art. 62 ust 1 pkt. 3) w całym cyklu trwania umowy]]</f>
        <v>0</v>
      </c>
      <c r="P11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19" spans="2:16" ht="63.75" x14ac:dyDescent="0.2">
      <c r="B119" s="5" t="s">
        <v>413</v>
      </c>
      <c r="C119" s="3" t="s">
        <v>458</v>
      </c>
      <c r="D119" s="30" t="s">
        <v>342</v>
      </c>
      <c r="E119" s="14" t="s">
        <v>272</v>
      </c>
      <c r="F119" s="31" t="s">
        <v>342</v>
      </c>
      <c r="G119" s="11">
        <v>2</v>
      </c>
      <c r="H119" s="8"/>
      <c r="I119" s="8">
        <f>Tabela3[[#This Row],[Cena Jednostkowa wykonania KST ROCZNEJ]]*Tabela3[[#This Row],[ROCZNE 
Liczba KST do wykonania jeden raz w roku ( art. 62 ust 1 pkt. 1) w całym cyklu trwania umowy]]</f>
        <v>0</v>
      </c>
      <c r="J119" s="5">
        <v>1</v>
      </c>
      <c r="K119" s="8"/>
      <c r="L11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19" s="11">
        <v>0</v>
      </c>
      <c r="N119" s="15"/>
      <c r="O119" s="15">
        <f>Tabela3[[#This Row],[Cena Jednostkowa wykonania KST PÓŁROCZNYCH (zł)]]*Tabela3[[#This Row],[PÓŁROCZNE 
Liczba KST do wykonania dwa razy w roku ( art. 62 ust 1 pkt. 3) w całym cyklu trwania umowy]]</f>
        <v>0</v>
      </c>
      <c r="P11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0" spans="2:16" ht="63.75" x14ac:dyDescent="0.2">
      <c r="B120" s="5" t="s">
        <v>414</v>
      </c>
      <c r="C120" s="3" t="s">
        <v>458</v>
      </c>
      <c r="D120" s="30" t="s">
        <v>469</v>
      </c>
      <c r="E120" s="14" t="s">
        <v>273</v>
      </c>
      <c r="F120" s="31" t="s">
        <v>343</v>
      </c>
      <c r="G120" s="11">
        <v>2</v>
      </c>
      <c r="H120" s="8"/>
      <c r="I120" s="8">
        <f>Tabela3[[#This Row],[Cena Jednostkowa wykonania KST ROCZNEJ]]*Tabela3[[#This Row],[ROCZNE 
Liczba KST do wykonania jeden raz w roku ( art. 62 ust 1 pkt. 1) w całym cyklu trwania umowy]]</f>
        <v>0</v>
      </c>
      <c r="J120" s="5">
        <v>1</v>
      </c>
      <c r="K120" s="8"/>
      <c r="L120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0" s="11">
        <v>0</v>
      </c>
      <c r="N120" s="15"/>
      <c r="O120" s="15">
        <f>Tabela3[[#This Row],[Cena Jednostkowa wykonania KST PÓŁROCZNYCH (zł)]]*Tabela3[[#This Row],[PÓŁROCZNE 
Liczba KST do wykonania dwa razy w roku ( art. 62 ust 1 pkt. 3) w całym cyklu trwania umowy]]</f>
        <v>0</v>
      </c>
      <c r="P12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1" spans="2:16" ht="63.75" x14ac:dyDescent="0.2">
      <c r="B121" s="5" t="s">
        <v>415</v>
      </c>
      <c r="C121" s="3" t="s">
        <v>458</v>
      </c>
      <c r="D121" s="30" t="s">
        <v>470</v>
      </c>
      <c r="E121" s="14" t="s">
        <v>274</v>
      </c>
      <c r="F121" s="31" t="s">
        <v>344</v>
      </c>
      <c r="G121" s="11">
        <v>2</v>
      </c>
      <c r="H121" s="8"/>
      <c r="I121" s="8">
        <f>Tabela3[[#This Row],[Cena Jednostkowa wykonania KST ROCZNEJ]]*Tabela3[[#This Row],[ROCZNE 
Liczba KST do wykonania jeden raz w roku ( art. 62 ust 1 pkt. 1) w całym cyklu trwania umowy]]</f>
        <v>0</v>
      </c>
      <c r="J121" s="5">
        <v>1</v>
      </c>
      <c r="K121" s="8"/>
      <c r="L121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1" s="11">
        <v>0</v>
      </c>
      <c r="N121" s="15"/>
      <c r="O121" s="15">
        <f>Tabela3[[#This Row],[Cena Jednostkowa wykonania KST PÓŁROCZNYCH (zł)]]*Tabela3[[#This Row],[PÓŁROCZNE 
Liczba KST do wykonania dwa razy w roku ( art. 62 ust 1 pkt. 3) w całym cyklu trwania umowy]]</f>
        <v>0</v>
      </c>
      <c r="P12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2" spans="2:16" ht="63.75" x14ac:dyDescent="0.2">
      <c r="B122" s="5" t="s">
        <v>416</v>
      </c>
      <c r="C122" s="3" t="s">
        <v>471</v>
      </c>
      <c r="D122" s="30" t="s">
        <v>345</v>
      </c>
      <c r="E122" s="14" t="s">
        <v>275</v>
      </c>
      <c r="F122" s="31" t="s">
        <v>345</v>
      </c>
      <c r="G122" s="11">
        <v>2</v>
      </c>
      <c r="H122" s="8"/>
      <c r="I122" s="8">
        <f>Tabela3[[#This Row],[Cena Jednostkowa wykonania KST ROCZNEJ]]*Tabela3[[#This Row],[ROCZNE 
Liczba KST do wykonania jeden raz w roku ( art. 62 ust 1 pkt. 1) w całym cyklu trwania umowy]]</f>
        <v>0</v>
      </c>
      <c r="J122" s="5">
        <v>1</v>
      </c>
      <c r="K122" s="8"/>
      <c r="L122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2" s="11">
        <v>0</v>
      </c>
      <c r="N122" s="15"/>
      <c r="O122" s="15">
        <f>Tabela3[[#This Row],[Cena Jednostkowa wykonania KST PÓŁROCZNYCH (zł)]]*Tabela3[[#This Row],[PÓŁROCZNE 
Liczba KST do wykonania dwa razy w roku ( art. 62 ust 1 pkt. 3) w całym cyklu trwania umowy]]</f>
        <v>0</v>
      </c>
      <c r="P12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3" spans="2:16" ht="63.75" x14ac:dyDescent="0.2">
      <c r="B123" s="5" t="s">
        <v>417</v>
      </c>
      <c r="C123" s="3" t="s">
        <v>458</v>
      </c>
      <c r="D123" s="30" t="s">
        <v>472</v>
      </c>
      <c r="E123" s="14" t="s">
        <v>276</v>
      </c>
      <c r="F123" s="31" t="s">
        <v>346</v>
      </c>
      <c r="G123" s="11">
        <v>2</v>
      </c>
      <c r="H123" s="8"/>
      <c r="I123" s="8">
        <f>Tabela3[[#This Row],[Cena Jednostkowa wykonania KST ROCZNEJ]]*Tabela3[[#This Row],[ROCZNE 
Liczba KST do wykonania jeden raz w roku ( art. 62 ust 1 pkt. 1) w całym cyklu trwania umowy]]</f>
        <v>0</v>
      </c>
      <c r="J123" s="5">
        <v>1</v>
      </c>
      <c r="K123" s="8"/>
      <c r="L123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3" s="11">
        <v>0</v>
      </c>
      <c r="N123" s="15"/>
      <c r="O123" s="15">
        <f>Tabela3[[#This Row],[Cena Jednostkowa wykonania KST PÓŁROCZNYCH (zł)]]*Tabela3[[#This Row],[PÓŁROCZNE 
Liczba KST do wykonania dwa razy w roku ( art. 62 ust 1 pkt. 3) w całym cyklu trwania umowy]]</f>
        <v>0</v>
      </c>
      <c r="P123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4" spans="2:16" ht="63.75" x14ac:dyDescent="0.2">
      <c r="B124" s="5" t="s">
        <v>418</v>
      </c>
      <c r="C124" s="3" t="s">
        <v>458</v>
      </c>
      <c r="D124" s="30" t="s">
        <v>473</v>
      </c>
      <c r="E124" s="14" t="s">
        <v>277</v>
      </c>
      <c r="F124" s="31" t="s">
        <v>347</v>
      </c>
      <c r="G124" s="11">
        <v>2</v>
      </c>
      <c r="H124" s="8"/>
      <c r="I124" s="8">
        <f>Tabela3[[#This Row],[Cena Jednostkowa wykonania KST ROCZNEJ]]*Tabela3[[#This Row],[ROCZNE 
Liczba KST do wykonania jeden raz w roku ( art. 62 ust 1 pkt. 1) w całym cyklu trwania umowy]]</f>
        <v>0</v>
      </c>
      <c r="J124" s="5">
        <v>1</v>
      </c>
      <c r="K124" s="8"/>
      <c r="L124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4" s="11">
        <v>0</v>
      </c>
      <c r="N124" s="15"/>
      <c r="O124" s="15">
        <f>Tabela3[[#This Row],[Cena Jednostkowa wykonania KST PÓŁROCZNYCH (zł)]]*Tabela3[[#This Row],[PÓŁROCZNE 
Liczba KST do wykonania dwa razy w roku ( art. 62 ust 1 pkt. 3) w całym cyklu trwania umowy]]</f>
        <v>0</v>
      </c>
      <c r="P124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5" spans="2:16" ht="63.75" x14ac:dyDescent="0.2">
      <c r="B125" s="5" t="s">
        <v>419</v>
      </c>
      <c r="C125" s="3" t="s">
        <v>458</v>
      </c>
      <c r="D125" s="30" t="s">
        <v>474</v>
      </c>
      <c r="E125" s="14" t="s">
        <v>278</v>
      </c>
      <c r="F125" s="31" t="s">
        <v>348</v>
      </c>
      <c r="G125" s="11">
        <v>2</v>
      </c>
      <c r="H125" s="8"/>
      <c r="I125" s="8">
        <f>Tabela3[[#This Row],[Cena Jednostkowa wykonania KST ROCZNEJ]]*Tabela3[[#This Row],[ROCZNE 
Liczba KST do wykonania jeden raz w roku ( art. 62 ust 1 pkt. 1) w całym cyklu trwania umowy]]</f>
        <v>0</v>
      </c>
      <c r="J125" s="5">
        <v>1</v>
      </c>
      <c r="K125" s="8"/>
      <c r="L125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5" s="11">
        <v>0</v>
      </c>
      <c r="N125" s="15"/>
      <c r="O125" s="15">
        <f>Tabela3[[#This Row],[Cena Jednostkowa wykonania KST PÓŁROCZNYCH (zł)]]*Tabela3[[#This Row],[PÓŁROCZNE 
Liczba KST do wykonania dwa razy w roku ( art. 62 ust 1 pkt. 3) w całym cyklu trwania umowy]]</f>
        <v>0</v>
      </c>
      <c r="P125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6" spans="2:16" ht="63.75" x14ac:dyDescent="0.2">
      <c r="B126" s="5" t="s">
        <v>420</v>
      </c>
      <c r="C126" s="3" t="s">
        <v>458</v>
      </c>
      <c r="D126" s="30" t="s">
        <v>475</v>
      </c>
      <c r="E126" s="14" t="s">
        <v>279</v>
      </c>
      <c r="F126" s="31" t="s">
        <v>349</v>
      </c>
      <c r="G126" s="11">
        <v>2</v>
      </c>
      <c r="H126" s="8"/>
      <c r="I126" s="8">
        <f>Tabela3[[#This Row],[Cena Jednostkowa wykonania KST ROCZNEJ]]*Tabela3[[#This Row],[ROCZNE 
Liczba KST do wykonania jeden raz w roku ( art. 62 ust 1 pkt. 1) w całym cyklu trwania umowy]]</f>
        <v>0</v>
      </c>
      <c r="J126" s="5">
        <v>1</v>
      </c>
      <c r="K126" s="8"/>
      <c r="L126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6" s="11">
        <v>0</v>
      </c>
      <c r="N126" s="15"/>
      <c r="O126" s="15">
        <f>Tabela3[[#This Row],[Cena Jednostkowa wykonania KST PÓŁROCZNYCH (zł)]]*Tabela3[[#This Row],[PÓŁROCZNE 
Liczba KST do wykonania dwa razy w roku ( art. 62 ust 1 pkt. 3) w całym cyklu trwania umowy]]</f>
        <v>0</v>
      </c>
      <c r="P126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7" spans="2:16" ht="63.75" x14ac:dyDescent="0.2">
      <c r="B127" s="5" t="s">
        <v>421</v>
      </c>
      <c r="C127" s="3" t="s">
        <v>458</v>
      </c>
      <c r="D127" s="30" t="s">
        <v>476</v>
      </c>
      <c r="E127" s="14" t="s">
        <v>280</v>
      </c>
      <c r="F127" s="31" t="s">
        <v>350</v>
      </c>
      <c r="G127" s="11">
        <v>2</v>
      </c>
      <c r="H127" s="8"/>
      <c r="I127" s="8">
        <f>Tabela3[[#This Row],[Cena Jednostkowa wykonania KST ROCZNEJ]]*Tabela3[[#This Row],[ROCZNE 
Liczba KST do wykonania jeden raz w roku ( art. 62 ust 1 pkt. 1) w całym cyklu trwania umowy]]</f>
        <v>0</v>
      </c>
      <c r="J127" s="5">
        <v>1</v>
      </c>
      <c r="K127" s="8"/>
      <c r="L127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7" s="11">
        <v>0</v>
      </c>
      <c r="N127" s="15"/>
      <c r="O127" s="15">
        <f>Tabela3[[#This Row],[Cena Jednostkowa wykonania KST PÓŁROCZNYCH (zł)]]*Tabela3[[#This Row],[PÓŁROCZNE 
Liczba KST do wykonania dwa razy w roku ( art. 62 ust 1 pkt. 3) w całym cyklu trwania umowy]]</f>
        <v>0</v>
      </c>
      <c r="P127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8" spans="2:16" ht="63.75" x14ac:dyDescent="0.2">
      <c r="B128" s="5" t="s">
        <v>422</v>
      </c>
      <c r="C128" s="3" t="s">
        <v>458</v>
      </c>
      <c r="D128" s="30" t="s">
        <v>477</v>
      </c>
      <c r="E128" s="14" t="s">
        <v>281</v>
      </c>
      <c r="F128" s="31" t="s">
        <v>351</v>
      </c>
      <c r="G128" s="11">
        <v>2</v>
      </c>
      <c r="H128" s="8"/>
      <c r="I128" s="8">
        <f>Tabela3[[#This Row],[Cena Jednostkowa wykonania KST ROCZNEJ]]*Tabela3[[#This Row],[ROCZNE 
Liczba KST do wykonania jeden raz w roku ( art. 62 ust 1 pkt. 1) w całym cyklu trwania umowy]]</f>
        <v>0</v>
      </c>
      <c r="J128" s="5">
        <v>1</v>
      </c>
      <c r="K128" s="8"/>
      <c r="L128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8" s="11">
        <v>0</v>
      </c>
      <c r="N128" s="15"/>
      <c r="O128" s="15">
        <f>Tabela3[[#This Row],[Cena Jednostkowa wykonania KST PÓŁROCZNYCH (zł)]]*Tabela3[[#This Row],[PÓŁROCZNE 
Liczba KST do wykonania dwa razy w roku ( art. 62 ust 1 pkt. 3) w całym cyklu trwania umowy]]</f>
        <v>0</v>
      </c>
      <c r="P128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29" spans="2:16" ht="63.75" x14ac:dyDescent="0.2">
      <c r="B129" s="5" t="s">
        <v>423</v>
      </c>
      <c r="C129" s="3" t="s">
        <v>458</v>
      </c>
      <c r="D129" s="30" t="s">
        <v>352</v>
      </c>
      <c r="E129" s="14" t="s">
        <v>282</v>
      </c>
      <c r="F129" s="31" t="s">
        <v>352</v>
      </c>
      <c r="G129" s="11">
        <v>2</v>
      </c>
      <c r="H129" s="8"/>
      <c r="I129" s="8">
        <f>Tabela3[[#This Row],[Cena Jednostkowa wykonania KST ROCZNEJ]]*Tabela3[[#This Row],[ROCZNE 
Liczba KST do wykonania jeden raz w roku ( art. 62 ust 1 pkt. 1) w całym cyklu trwania umowy]]</f>
        <v>0</v>
      </c>
      <c r="J129" s="5">
        <v>1</v>
      </c>
      <c r="K129" s="8"/>
      <c r="L129" s="8">
        <f>Tabela3[[#This Row],[Cena Jednostkowa wykonania KST PIĘCIOLETNIEJ (zł)]]*Tabela3[[#This Row],[PIĘCIOLETNIE 
Liczba KST do wykonania jeden raz na pięć lat ( art. 62 ust 1 pkt. 1) w całym cyklu trwania umowy]]</f>
        <v>0</v>
      </c>
      <c r="M129" s="11">
        <v>0</v>
      </c>
      <c r="N129" s="15"/>
      <c r="O129" s="15">
        <f>Tabela3[[#This Row],[Cena Jednostkowa wykonania KST PÓŁROCZNYCH (zł)]]*Tabela3[[#This Row],[PÓŁROCZNE 
Liczba KST do wykonania dwa razy w roku ( art. 62 ust 1 pkt. 3) w całym cyklu trwania umowy]]</f>
        <v>0</v>
      </c>
      <c r="P129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30" spans="2:16" ht="63.75" x14ac:dyDescent="0.2">
      <c r="B130" s="5" t="s">
        <v>424</v>
      </c>
      <c r="C130" s="3" t="s">
        <v>458</v>
      </c>
      <c r="D130" s="32" t="s">
        <v>353</v>
      </c>
      <c r="E130" s="16" t="s">
        <v>283</v>
      </c>
      <c r="F130" s="33" t="s">
        <v>353</v>
      </c>
      <c r="G130" s="11">
        <v>2</v>
      </c>
      <c r="H130" s="8"/>
      <c r="I130" s="34">
        <f>Tabela3[[#This Row],[Cena Jednostkowa wykonania KST ROCZNEJ]]*Tabela3[[#This Row],[ROCZNE 
Liczba KST do wykonania jeden raz w roku ( art. 62 ust 1 pkt. 1) w całym cyklu trwania umowy]]</f>
        <v>0</v>
      </c>
      <c r="J130" s="5">
        <v>1</v>
      </c>
      <c r="K130" s="8"/>
      <c r="L130" s="34">
        <f>Tabela3[[#This Row],[Cena Jednostkowa wykonania KST PIĘCIOLETNIEJ (zł)]]*Tabela3[[#This Row],[PIĘCIOLETNIE 
Liczba KST do wykonania jeden raz na pięć lat ( art. 62 ust 1 pkt. 1) w całym cyklu trwania umowy]]</f>
        <v>0</v>
      </c>
      <c r="M130" s="17">
        <v>0</v>
      </c>
      <c r="N130" s="15"/>
      <c r="O130" s="15">
        <f>Tabela3[[#This Row],[Cena Jednostkowa wykonania KST PÓŁROCZNYCH (zł)]]*Tabela3[[#This Row],[PÓŁROCZNE 
Liczba KST do wykonania dwa razy w roku ( art. 62 ust 1 pkt. 3) w całym cyklu trwania umowy]]</f>
        <v>0</v>
      </c>
      <c r="P130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31" spans="2:16" ht="63.75" x14ac:dyDescent="0.2">
      <c r="B131" s="39" t="s">
        <v>484</v>
      </c>
      <c r="C131" s="3" t="s">
        <v>428</v>
      </c>
      <c r="D131" s="40" t="s">
        <v>482</v>
      </c>
      <c r="E131" s="43" t="s">
        <v>488</v>
      </c>
      <c r="F131" s="41" t="s">
        <v>486</v>
      </c>
      <c r="G131" s="6">
        <v>2</v>
      </c>
      <c r="H131" s="8"/>
      <c r="I131" s="45">
        <f>Tabela3[[#This Row],[Cena Jednostkowa wykonania KST ROCZNEJ]]*Tabela3[[#This Row],[ROCZNE 
Liczba KST do wykonania jeden raz w roku ( art. 62 ust 1 pkt. 1) w całym cyklu trwania umowy]]</f>
        <v>0</v>
      </c>
      <c r="J131" s="6">
        <v>1</v>
      </c>
      <c r="K131" s="45"/>
      <c r="L131" s="45">
        <f>Tabela3[[#This Row],[Cena Jednostkowa wykonania KST PIĘCIOLETNIEJ (zł)]]*Tabela3[[#This Row],[PIĘCIOLETNIE 
Liczba KST do wykonania jeden raz na pięć lat ( art. 62 ust 1 pkt. 1) w całym cyklu trwania umowy]]</f>
        <v>0</v>
      </c>
      <c r="M131" s="6">
        <v>0</v>
      </c>
      <c r="N131" s="48"/>
      <c r="O131" s="15">
        <f>Tabela3[[#This Row],[Cena Jednostkowa wykonania KST PÓŁROCZNYCH (zł)]]*Tabela3[[#This Row],[PÓŁROCZNE 
Liczba KST do wykonania dwa razy w roku ( art. 62 ust 1 pkt. 3) w całym cyklu trwania umowy]]</f>
        <v>0</v>
      </c>
      <c r="P131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32" spans="2:16" ht="63.75" x14ac:dyDescent="0.2">
      <c r="B132" s="39" t="s">
        <v>485</v>
      </c>
      <c r="C132" s="3" t="s">
        <v>428</v>
      </c>
      <c r="D132" s="40" t="s">
        <v>483</v>
      </c>
      <c r="E132" s="44" t="s">
        <v>488</v>
      </c>
      <c r="F132" s="42" t="s">
        <v>487</v>
      </c>
      <c r="G132" s="6">
        <v>2</v>
      </c>
      <c r="H132" s="8"/>
      <c r="I132" s="46">
        <f>Tabela3[[#This Row],[Cena Jednostkowa wykonania KST ROCZNEJ]]*Tabela3[[#This Row],[ROCZNE 
Liczba KST do wykonania jeden raz w roku ( art. 62 ust 1 pkt. 1) w całym cyklu trwania umowy]]</f>
        <v>0</v>
      </c>
      <c r="J132" s="6">
        <v>1</v>
      </c>
      <c r="K132" s="45"/>
      <c r="L132" s="46">
        <f>Tabela3[[#This Row],[Cena Jednostkowa wykonania KST PIĘCIOLETNIEJ (zł)]]*Tabela3[[#This Row],[PIĘCIOLETNIE 
Liczba KST do wykonania jeden raz na pięć lat ( art. 62 ust 1 pkt. 1) w całym cyklu trwania umowy]]</f>
        <v>0</v>
      </c>
      <c r="M132" s="47">
        <v>0</v>
      </c>
      <c r="N132" s="48"/>
      <c r="O132" s="15">
        <f>Tabela3[[#This Row],[Cena Jednostkowa wykonania KST PÓŁROCZNYCH (zł)]]*Tabela3[[#This Row],[PÓŁROCZNE 
Liczba KST do wykonania dwa razy w roku ( art. 62 ust 1 pkt. 3) w całym cyklu trwania umowy]]</f>
        <v>0</v>
      </c>
      <c r="P132" s="8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33" spans="2:16" ht="63.75" x14ac:dyDescent="0.2">
      <c r="B133" s="39" t="s">
        <v>493</v>
      </c>
      <c r="C133" s="40" t="s">
        <v>428</v>
      </c>
      <c r="D133" s="49" t="s">
        <v>496</v>
      </c>
      <c r="E133" s="43" t="s">
        <v>488</v>
      </c>
      <c r="F133" s="41" t="s">
        <v>486</v>
      </c>
      <c r="G133" s="6">
        <v>2</v>
      </c>
      <c r="H133" s="8"/>
      <c r="I133" s="45">
        <f>Tabela3[[#This Row],[Cena Jednostkowa wykonania KST ROCZNEJ]]*Tabela3[[#This Row],[ROCZNE 
Liczba KST do wykonania jeden raz w roku ( art. 62 ust 1 pkt. 1) w całym cyklu trwania umowy]]</f>
        <v>0</v>
      </c>
      <c r="J133" s="6">
        <v>1</v>
      </c>
      <c r="K133" s="45"/>
      <c r="L133" s="45">
        <f>Tabela3[[#This Row],[Cena Jednostkowa wykonania KST PIĘCIOLETNIEJ (zł)]]*Tabela3[[#This Row],[PIĘCIOLETNIE 
Liczba KST do wykonania jeden raz na pięć lat ( art. 62 ust 1 pkt. 1) w całym cyklu trwania umowy]]</f>
        <v>0</v>
      </c>
      <c r="M133" s="6">
        <v>0</v>
      </c>
      <c r="N133" s="48"/>
      <c r="O133" s="50">
        <f>Tabela3[[#This Row],[Cena Jednostkowa wykonania KST PÓŁROCZNYCH (zł)]]*Tabela3[[#This Row],[PÓŁROCZNE 
Liczba KST do wykonania dwa razy w roku ( art. 62 ust 1 pkt. 3) w całym cyklu trwania umowy]]</f>
        <v>0</v>
      </c>
      <c r="P133" s="51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34" spans="2:16" ht="63.75" x14ac:dyDescent="0.2">
      <c r="B134" s="39" t="s">
        <v>494</v>
      </c>
      <c r="C134" s="40" t="s">
        <v>428</v>
      </c>
      <c r="D134" s="49" t="s">
        <v>497</v>
      </c>
      <c r="E134" s="44" t="s">
        <v>488</v>
      </c>
      <c r="F134" s="42" t="s">
        <v>499</v>
      </c>
      <c r="G134" s="6">
        <v>2</v>
      </c>
      <c r="H134" s="8"/>
      <c r="I134" s="46">
        <f>Tabela3[[#This Row],[Cena Jednostkowa wykonania KST ROCZNEJ]]*Tabela3[[#This Row],[ROCZNE 
Liczba KST do wykonania jeden raz w roku ( art. 62 ust 1 pkt. 1) w całym cyklu trwania umowy]]</f>
        <v>0</v>
      </c>
      <c r="J134" s="6">
        <v>1</v>
      </c>
      <c r="K134" s="45"/>
      <c r="L134" s="46">
        <f>Tabela3[[#This Row],[Cena Jednostkowa wykonania KST PIĘCIOLETNIEJ (zł)]]*Tabela3[[#This Row],[PIĘCIOLETNIE 
Liczba KST do wykonania jeden raz na pięć lat ( art. 62 ust 1 pkt. 1) w całym cyklu trwania umowy]]</f>
        <v>0</v>
      </c>
      <c r="M134" s="47">
        <v>0</v>
      </c>
      <c r="N134" s="48"/>
      <c r="O134" s="50">
        <f>Tabela3[[#This Row],[Cena Jednostkowa wykonania KST PÓŁROCZNYCH (zł)]]*Tabela3[[#This Row],[PÓŁROCZNE 
Liczba KST do wykonania dwa razy w roku ( art. 62 ust 1 pkt. 3) w całym cyklu trwania umowy]]</f>
        <v>0</v>
      </c>
      <c r="P134" s="51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35" spans="2:16" ht="63.75" x14ac:dyDescent="0.2">
      <c r="B135" s="52" t="s">
        <v>495</v>
      </c>
      <c r="C135" s="53" t="s">
        <v>428</v>
      </c>
      <c r="D135" s="54" t="s">
        <v>498</v>
      </c>
      <c r="E135" s="44" t="s">
        <v>488</v>
      </c>
      <c r="F135" s="42" t="s">
        <v>500</v>
      </c>
      <c r="G135" s="47">
        <v>2</v>
      </c>
      <c r="H135" s="34"/>
      <c r="I135" s="46">
        <f>Tabela3[[#This Row],[Cena Jednostkowa wykonania KST ROCZNEJ]]*Tabela3[[#This Row],[ROCZNE 
Liczba KST do wykonania jeden raz w roku ( art. 62 ust 1 pkt. 1) w całym cyklu trwania umowy]]</f>
        <v>0</v>
      </c>
      <c r="J135" s="47">
        <v>1</v>
      </c>
      <c r="K135" s="46"/>
      <c r="L135" s="46">
        <f>Tabela3[[#This Row],[Cena Jednostkowa wykonania KST PIĘCIOLETNIEJ (zł)]]*Tabela3[[#This Row],[PIĘCIOLETNIE 
Liczba KST do wykonania jeden raz na pięć lat ( art. 62 ust 1 pkt. 1) w całym cyklu trwania umowy]]</f>
        <v>0</v>
      </c>
      <c r="M135" s="47">
        <v>0</v>
      </c>
      <c r="N135" s="55"/>
      <c r="O135" s="56">
        <f>Tabela3[[#This Row],[Cena Jednostkowa wykonania KST PÓŁROCZNYCH (zł)]]*Tabela3[[#This Row],[PÓŁROCZNE 
Liczba KST do wykonania dwa razy w roku ( art. 62 ust 1 pkt. 3) w całym cyklu trwania umowy]]</f>
        <v>0</v>
      </c>
      <c r="P135" s="57">
        <f>Tabela3[[#This Row],[Wartość całkowita wykonania wszystkich KST PÓŁROCZNYCH w okresie trwania umowy  (zł)]]+Tabela3[[#This Row],[Wartość całkowita wykonania wszystkich KST PIĘCIOLETNICH w okresie trwania umowy  (zł)]]+Tabela3[[#This Row],[Wartość całkowita wykonania wszystkich KST ROCZNYCH w okresie trwania umowy  (zł)]]</f>
        <v>0</v>
      </c>
    </row>
    <row r="136" spans="2:16" ht="27" customHeight="1" x14ac:dyDescent="0.2">
      <c r="B136" s="58" t="s">
        <v>492</v>
      </c>
      <c r="C136" s="59"/>
      <c r="D136" s="59"/>
      <c r="E136" s="59"/>
      <c r="F136" s="60"/>
      <c r="G136" s="35"/>
      <c r="H136" s="36"/>
      <c r="I136" s="38">
        <f>SUBTOTAL(109,Tabela3[Wartość całkowita wykonania wszystkich KST ROCZNYCH w okresie trwania umowy  (zł)])</f>
        <v>0</v>
      </c>
      <c r="J136" s="37"/>
      <c r="K136" s="36"/>
      <c r="L136" s="38">
        <f>SUBTOTAL(109,Tabela3[Wartość całkowita wykonania wszystkich KST PIĘCIOLETNICH w okresie trwania umowy  (zł)])</f>
        <v>0</v>
      </c>
      <c r="M136" s="37"/>
      <c r="N136" s="36"/>
      <c r="O136" s="38">
        <f>SUBTOTAL(109,Tabela3[Wartość całkowita wykonania wszystkich KST PÓŁROCZNYCH w okresie trwania umowy  (zł)])</f>
        <v>0</v>
      </c>
      <c r="P136" s="66">
        <f>SUBTOTAL(109,Tabela3[Wartość całkotita wykonania KST dla obiektu budowlanego w okresie trwania Umowy])</f>
        <v>0</v>
      </c>
    </row>
    <row r="138" spans="2:16" ht="13.5" thickBot="1" x14ac:dyDescent="0.25"/>
    <row r="139" spans="2:16" ht="15.75" thickBot="1" x14ac:dyDescent="0.25">
      <c r="C139" s="67"/>
      <c r="D139" s="68" t="s">
        <v>503</v>
      </c>
      <c r="E139" s="9"/>
      <c r="F139" s="1"/>
      <c r="G139" s="9"/>
    </row>
    <row r="142" spans="2:16" ht="15.75" x14ac:dyDescent="0.2">
      <c r="D142" s="69" t="s">
        <v>504</v>
      </c>
    </row>
    <row r="144" spans="2:16" x14ac:dyDescent="0.2">
      <c r="D144" s="70" t="s">
        <v>505</v>
      </c>
    </row>
  </sheetData>
  <mergeCells count="6">
    <mergeCell ref="B136:F136"/>
    <mergeCell ref="J8:L8"/>
    <mergeCell ref="G8:I8"/>
    <mergeCell ref="M8:O8"/>
    <mergeCell ref="C2:D2"/>
    <mergeCell ref="E3:M3"/>
  </mergeCell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71CC434A732B48BBE97EDD0908B687" ma:contentTypeVersion="1" ma:contentTypeDescription="Utwórz nowy dokument." ma:contentTypeScope="" ma:versionID="b5409c65e3c042ab81a5a26a8e2ebc86">
  <xsd:schema xmlns:xsd="http://www.w3.org/2001/XMLSchema" xmlns:xs="http://www.w3.org/2001/XMLSchema" xmlns:p="http://schemas.microsoft.com/office/2006/metadata/properties" xmlns:ns2="7fb9cd5a-4e60-437b-a93d-441280ea8637" targetNamespace="http://schemas.microsoft.com/office/2006/metadata/properties" ma:root="true" ma:fieldsID="81e8edbcb59ddbc3b4fc102c942c87eb" ns2:_="">
    <xsd:import namespace="7fb9cd5a-4e60-437b-a93d-441280ea8637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9cd5a-4e60-437b-a93d-441280ea863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3BE8EA-8675-4D2A-975D-4F91FAA85468}">
  <ds:schemaRefs>
    <ds:schemaRef ds:uri="http://schemas.openxmlformats.org/package/2006/metadata/core-properties"/>
    <ds:schemaRef ds:uri="7fb9cd5a-4e60-437b-a93d-441280ea863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2BD4F77-845D-42F1-AEB9-0F83D0F068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b9cd5a-4e60-437b-a93d-441280ea86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B12F3A-9CE3-4B81-9AD4-697A32F25C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SPIS KOB</vt:lpstr>
    </vt:vector>
  </TitlesOfParts>
  <Company>EDF Polska CUW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Wiącek-Gąsiorowska Małgorzata</dc:creator>
  <cp:lastModifiedBy>Grabowska Barbara [PGE EC S.A.]</cp:lastModifiedBy>
  <cp:lastPrinted>2016-02-29T09:46:00Z</cp:lastPrinted>
  <dcterms:created xsi:type="dcterms:W3CDTF">2015-05-08T05:56:07Z</dcterms:created>
  <dcterms:modified xsi:type="dcterms:W3CDTF">2024-09-25T10:55:23Z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0x010100C271CC434A732B48BBE97EDD0908B687</vt:lpwstr>
  </property>
</Properties>
</file>