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ÓWIENIA 2024\POST_PEC_PEC_ZSK_01089_2024 U - Dostawy gazów Kielce\2.SWZ\"/>
    </mc:Choice>
  </mc:AlternateContent>
  <bookViews>
    <workbookView xWindow="480" yWindow="420" windowWidth="27800" windowHeight="12290"/>
  </bookViews>
  <sheets>
    <sheet name="Arkusz" sheetId="1" r:id="rId1"/>
  </sheets>
  <calcPr calcId="162913" iterateDelta="1E-4"/>
</workbook>
</file>

<file path=xl/calcChain.xml><?xml version="1.0" encoding="utf-8"?>
<calcChain xmlns="http://schemas.openxmlformats.org/spreadsheetml/2006/main">
  <c r="I13" i="1" l="1"/>
  <c r="J13" i="1" s="1"/>
  <c r="I12" i="1"/>
  <c r="J12" i="1" s="1"/>
  <c r="I14" i="1"/>
  <c r="J14" i="1" s="1"/>
  <c r="I15" i="1"/>
  <c r="J15" i="1" s="1"/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6" i="1"/>
  <c r="J16" i="1" s="1"/>
  <c r="I17" i="1"/>
  <c r="J17" i="1" s="1"/>
  <c r="I18" i="1"/>
  <c r="J18" i="1" s="1"/>
  <c r="I19" i="1"/>
  <c r="J19" i="1" s="1"/>
  <c r="I20" i="1"/>
  <c r="J20" i="1" s="1"/>
  <c r="I5" i="1"/>
  <c r="J5" i="1" s="1"/>
  <c r="J21" i="1" l="1"/>
  <c r="I21" i="1"/>
</calcChain>
</file>

<file path=xl/sharedStrings.xml><?xml version="1.0" encoding="utf-8"?>
<sst xmlns="http://schemas.openxmlformats.org/spreadsheetml/2006/main" count="60" uniqueCount="46">
  <si>
    <t>ACETYLEN</t>
  </si>
  <si>
    <t>TLEN 4,5</t>
  </si>
  <si>
    <t>LP.</t>
  </si>
  <si>
    <t>Nazwa gazu technicznego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</si>
  <si>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</si>
  <si>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</si>
  <si>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</si>
  <si>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</si>
  <si>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</si>
  <si>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</si>
  <si>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</si>
  <si>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</si>
  <si>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</si>
  <si>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CO-200mg/m3, NO-250mg/m3, SO2-1200mg/m3 wypełnienie N2</t>
  </si>
  <si>
    <t>CO 150mg/m3, NO-250mg/m3, SO2-250mg/m3 wypełnienie N2</t>
  </si>
  <si>
    <t>10.</t>
  </si>
  <si>
    <t>11.</t>
  </si>
  <si>
    <t>12.</t>
  </si>
  <si>
    <t>Tlen 0,4% wypełnienie N2</t>
  </si>
  <si>
    <t>Tlen 4% wypełnienie N2</t>
  </si>
  <si>
    <t xml:space="preserve">AZOT 5.0 </t>
  </si>
  <si>
    <t>ARGON 5.0</t>
  </si>
  <si>
    <t>13.</t>
  </si>
  <si>
    <t>Jedn.</t>
  </si>
  <si>
    <t>m3</t>
  </si>
  <si>
    <t>kg</t>
  </si>
  <si>
    <t>Tlen 12% wypełnienie N2</t>
  </si>
  <si>
    <t>TLEN TECH. GAT. I (2.5)</t>
  </si>
  <si>
    <t>Prognozowane roczne zapotrzebowanie na gazy  - ilość butli (szt.)</t>
  </si>
  <si>
    <t>suma (szt.)</t>
  </si>
  <si>
    <t>suma (j.m.)</t>
  </si>
  <si>
    <t xml:space="preserve">TMR </t>
  </si>
  <si>
    <t>TME</t>
  </si>
  <si>
    <t xml:space="preserve">TEL </t>
  </si>
  <si>
    <t>TWZ (Gosp. wodna)</t>
  </si>
  <si>
    <t>Mieszanina gazowa 18% CO2 + 82% Ar</t>
  </si>
  <si>
    <t>14.</t>
  </si>
  <si>
    <t>15.</t>
  </si>
  <si>
    <t>16.</t>
  </si>
  <si>
    <t>Ilość gazu w butli przyjęta do wyceny</t>
  </si>
  <si>
    <t>AZOT 5.0*</t>
  </si>
  <si>
    <t>Tlen 1% wypełenienie N2</t>
  </si>
  <si>
    <t>AZOT 6.0</t>
  </si>
  <si>
    <t>CO 160mg/m3, NO-65mg/m3 wypełnienie N2</t>
  </si>
  <si>
    <t>CO 200mg/m3, NO-130mg/m3 +/- 2% wypełnienie N2</t>
  </si>
  <si>
    <t xml:space="preserve">Zał. 1 do OPZ - Zapotrzebowanie na gazy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</si>
</sst>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0" xfId="0" applyNumberFormat="1" applyFont="1"/>
    <xf numFmtId="164" fontId="1" fillId="0" borderId="0" xfId="0" applyNumberFormat="1" applyFont="1"/>
    <xf numFmtId="0" fontId="5" fillId="0" borderId="0" xfId="0" applyFont="1"/>
    <xf numFmtId="0" fontId="0" fillId="0" borderId="4" xfId="0" applyBorder="1" applyAlignment="1">
      <alignment horizontal="center" vertical="center"/>
    </xf>
    <xf numFmtId="164" fontId="2" fillId="0" borderId="0" xfId="0" applyNumberFormat="1" applyFont="1"/>
    <xf numFmtId="0" fontId="2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/>
    <xf numFmtId="0" fontId="0" fillId="0" borderId="6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8" fillId="0" borderId="0" xfId="0" applyFont="1"/>
    <xf numFmtId="0" fontId="2" fillId="0" borderId="4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16" xfId="0" applyFill="1" applyBorder="1"/>
    <xf numFmtId="0" fontId="0" fillId="0" borderId="1" xfId="0" applyFill="1" applyBorder="1"/>
    <xf numFmtId="0" fontId="0" fillId="0" borderId="17" xfId="0" applyFill="1" applyBorder="1"/>
    <xf numFmtId="0" fontId="0" fillId="2" borderId="17" xfId="0" applyFill="1" applyBorder="1"/>
    <xf numFmtId="0" fontId="0" fillId="0" borderId="2" xfId="0" applyFill="1" applyBorder="1"/>
    <xf numFmtId="0" fontId="0" fillId="2" borderId="18" xfId="0" applyFill="1" applyBorder="1"/>
    <xf numFmtId="0" fontId="2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0" fillId="0" borderId="0" xfId="0" applyBorder="1"/>
    <xf numFmtId="0" fontId="4" fillId="0" borderId="17" xfId="0" applyFont="1" applyFill="1" applyBorder="1"/>
    <xf numFmtId="0" fontId="6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4" fillId="2" borderId="17" xfId="0" applyFont="1" applyFill="1" applyBorder="1"/>
    <xf numFmtId="0" fontId="6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C1" zoomScaleNormal="100" workbookViewId="0">
      <selection activeCell="E30" sqref="E30"/>
    </sheetView>
  </sheetViews>
  <sheetFormatPr defaultRowHeight="14.5" x14ac:dyDescent="0.35"/>
  <cols>
    <col min="1" max="1" width="4.7265625" customWidth="1"/>
    <col min="2" max="2" width="60.7265625" customWidth="1"/>
    <col min="3" max="3" width="13.7265625" customWidth="1"/>
    <col min="4" max="4" width="6.54296875" customWidth="1"/>
    <col min="5" max="7" width="18.26953125" customWidth="1"/>
    <col min="8" max="8" width="18.1796875" customWidth="1"/>
    <col min="9" max="9" width="9.1796875" customWidth="1"/>
  </cols>
  <sheetData>
    <row r="1" spans="1:10" ht="21" x14ac:dyDescent="0.5">
      <c r="A1" s="12" t="s">
        <v>45</v>
      </c>
      <c r="I1" s="21"/>
    </row>
    <row r="2" spans="1:10" ht="15" thickBot="1" x14ac:dyDescent="0.4"/>
    <row r="3" spans="1:10" ht="30" customHeight="1" thickBot="1" x14ac:dyDescent="0.4">
      <c r="A3" s="56" t="s">
        <v>2</v>
      </c>
      <c r="B3" s="56" t="s">
        <v>3</v>
      </c>
      <c r="C3" s="56" t="s">
        <v>39</v>
      </c>
      <c r="D3" s="61" t="s">
        <v>23</v>
      </c>
      <c r="E3" s="58" t="s">
        <v>28</v>
      </c>
      <c r="F3" s="58"/>
      <c r="G3" s="58"/>
      <c r="H3" s="59"/>
      <c r="I3" s="56" t="s">
        <v>29</v>
      </c>
      <c r="J3" s="56" t="s">
        <v>30</v>
      </c>
    </row>
    <row r="4" spans="1:10" ht="30" customHeight="1" thickBot="1" x14ac:dyDescent="0.4">
      <c r="A4" s="60"/>
      <c r="B4" s="60"/>
      <c r="C4" s="57"/>
      <c r="D4" s="62"/>
      <c r="E4" s="34" t="s">
        <v>34</v>
      </c>
      <c r="F4" s="33" t="s">
        <v>31</v>
      </c>
      <c r="G4" s="33" t="s">
        <v>32</v>
      </c>
      <c r="H4" s="32" t="s">
        <v>33</v>
      </c>
      <c r="I4" s="57"/>
      <c r="J4" s="57"/>
    </row>
    <row r="5" spans="1:10" ht="30" customHeight="1" x14ac:dyDescent="0.35">
      <c r="A5" s="35" t="s">
        <v>4</v>
      </c>
      <c r="B5" s="36" t="s">
        <v>21</v>
      </c>
      <c r="C5" s="15">
        <v>10.7</v>
      </c>
      <c r="D5" s="13" t="s">
        <v>24</v>
      </c>
      <c r="E5" s="25"/>
      <c r="F5" s="25">
        <v>1</v>
      </c>
      <c r="G5" s="25"/>
      <c r="H5" s="25"/>
      <c r="I5" s="26">
        <f t="shared" ref="I5:I20" si="0">SUM(E5:H5)</f>
        <v>1</v>
      </c>
      <c r="J5" s="15">
        <f t="shared" ref="J5:J20" si="1">C5*I5</f>
        <v>10.7</v>
      </c>
    </row>
    <row r="6" spans="1:10" ht="30" customHeight="1" x14ac:dyDescent="0.35">
      <c r="A6" s="37" t="s">
        <v>5</v>
      </c>
      <c r="B6" s="38" t="s">
        <v>0</v>
      </c>
      <c r="C6" s="22">
        <v>10</v>
      </c>
      <c r="D6" s="8" t="s">
        <v>25</v>
      </c>
      <c r="E6" s="1"/>
      <c r="F6" s="1">
        <v>3</v>
      </c>
      <c r="G6" s="1"/>
      <c r="H6" s="1"/>
      <c r="I6" s="10">
        <f t="shared" si="0"/>
        <v>3</v>
      </c>
      <c r="J6" s="14">
        <f t="shared" si="1"/>
        <v>30</v>
      </c>
    </row>
    <row r="7" spans="1:10" ht="30" customHeight="1" x14ac:dyDescent="0.35">
      <c r="A7" s="37" t="s">
        <v>6</v>
      </c>
      <c r="B7" s="38" t="s">
        <v>35</v>
      </c>
      <c r="C7" s="14">
        <v>11.8</v>
      </c>
      <c r="D7" s="8" t="s">
        <v>24</v>
      </c>
      <c r="E7" s="1"/>
      <c r="F7" s="1">
        <v>5</v>
      </c>
      <c r="G7" s="11"/>
      <c r="H7" s="1"/>
      <c r="I7" s="10">
        <f t="shared" si="0"/>
        <v>5</v>
      </c>
      <c r="J7" s="14">
        <f t="shared" si="1"/>
        <v>59</v>
      </c>
    </row>
    <row r="8" spans="1:10" ht="30" customHeight="1" x14ac:dyDescent="0.35">
      <c r="A8" s="37" t="s">
        <v>7</v>
      </c>
      <c r="B8" s="38" t="s">
        <v>27</v>
      </c>
      <c r="C8" s="14">
        <v>10.6</v>
      </c>
      <c r="D8" s="8" t="s">
        <v>24</v>
      </c>
      <c r="E8" s="1"/>
      <c r="F8" s="1">
        <v>6</v>
      </c>
      <c r="G8" s="1"/>
      <c r="H8" s="1">
        <v>4</v>
      </c>
      <c r="I8" s="10">
        <f t="shared" si="0"/>
        <v>10</v>
      </c>
      <c r="J8" s="14">
        <f t="shared" si="1"/>
        <v>106</v>
      </c>
    </row>
    <row r="9" spans="1:10" ht="30" customHeight="1" x14ac:dyDescent="0.35">
      <c r="A9" s="37" t="s">
        <v>8</v>
      </c>
      <c r="B9" s="38" t="s">
        <v>1</v>
      </c>
      <c r="C9" s="14">
        <v>10.6</v>
      </c>
      <c r="D9" s="8" t="s">
        <v>24</v>
      </c>
      <c r="E9" s="1"/>
      <c r="F9" s="1"/>
      <c r="G9" s="1"/>
      <c r="H9" s="1">
        <v>5</v>
      </c>
      <c r="I9" s="10">
        <f t="shared" si="0"/>
        <v>5</v>
      </c>
      <c r="J9" s="14">
        <f t="shared" si="1"/>
        <v>53</v>
      </c>
    </row>
    <row r="10" spans="1:10" ht="30" customHeight="1" x14ac:dyDescent="0.35">
      <c r="A10" s="37" t="s">
        <v>9</v>
      </c>
      <c r="B10" s="38" t="s">
        <v>20</v>
      </c>
      <c r="C10" s="14">
        <v>9.6</v>
      </c>
      <c r="D10" s="8" t="s">
        <v>24</v>
      </c>
      <c r="E10" s="1">
        <v>3</v>
      </c>
      <c r="F10" s="1"/>
      <c r="G10" s="1"/>
      <c r="H10" s="1">
        <v>1</v>
      </c>
      <c r="I10" s="10">
        <f t="shared" si="0"/>
        <v>4</v>
      </c>
      <c r="J10" s="14">
        <f t="shared" si="1"/>
        <v>38.4</v>
      </c>
    </row>
    <row r="11" spans="1:10" ht="30" customHeight="1" x14ac:dyDescent="0.35">
      <c r="A11" s="37" t="s">
        <v>10</v>
      </c>
      <c r="B11" s="38" t="s">
        <v>40</v>
      </c>
      <c r="C11" s="42">
        <v>1.9</v>
      </c>
      <c r="D11" s="43" t="s">
        <v>24</v>
      </c>
      <c r="E11" s="44"/>
      <c r="F11" s="44"/>
      <c r="G11" s="45">
        <v>2</v>
      </c>
      <c r="H11" s="44"/>
      <c r="I11" s="10">
        <f t="shared" si="0"/>
        <v>2</v>
      </c>
      <c r="J11" s="42">
        <f t="shared" si="1"/>
        <v>3.8</v>
      </c>
    </row>
    <row r="12" spans="1:10" ht="30" customHeight="1" x14ac:dyDescent="0.35">
      <c r="A12" s="37" t="s">
        <v>11</v>
      </c>
      <c r="B12" s="48" t="s">
        <v>42</v>
      </c>
      <c r="C12" s="49">
        <v>1.9</v>
      </c>
      <c r="D12" s="50" t="s">
        <v>24</v>
      </c>
      <c r="E12" s="45"/>
      <c r="F12" s="45"/>
      <c r="G12" s="45">
        <v>1</v>
      </c>
      <c r="H12" s="45"/>
      <c r="I12" s="51">
        <f>SUM(E12:H12)</f>
        <v>1</v>
      </c>
      <c r="J12" s="49">
        <f>C12*I12</f>
        <v>1.9</v>
      </c>
    </row>
    <row r="13" spans="1:10" ht="30" customHeight="1" x14ac:dyDescent="0.35">
      <c r="A13" s="37" t="s">
        <v>12</v>
      </c>
      <c r="B13" s="48" t="s">
        <v>41</v>
      </c>
      <c r="C13" s="49">
        <v>1.5</v>
      </c>
      <c r="D13" s="50" t="s">
        <v>24</v>
      </c>
      <c r="E13" s="45"/>
      <c r="F13" s="45"/>
      <c r="G13" s="45">
        <v>1</v>
      </c>
      <c r="H13" s="45"/>
      <c r="I13" s="51">
        <f t="shared" si="0"/>
        <v>1</v>
      </c>
      <c r="J13" s="49">
        <f>C13*I13</f>
        <v>1.5</v>
      </c>
    </row>
    <row r="14" spans="1:10" ht="30" customHeight="1" x14ac:dyDescent="0.35">
      <c r="A14" s="37" t="s">
        <v>15</v>
      </c>
      <c r="B14" s="52" t="s">
        <v>43</v>
      </c>
      <c r="C14" s="53">
        <v>1.5</v>
      </c>
      <c r="D14" s="54" t="s">
        <v>24</v>
      </c>
      <c r="E14" s="18"/>
      <c r="F14" s="18"/>
      <c r="G14" s="18">
        <v>1</v>
      </c>
      <c r="H14" s="18"/>
      <c r="I14" s="55">
        <f t="shared" si="0"/>
        <v>1</v>
      </c>
      <c r="J14" s="53">
        <f t="shared" si="1"/>
        <v>1.5</v>
      </c>
    </row>
    <row r="15" spans="1:10" ht="30" customHeight="1" x14ac:dyDescent="0.35">
      <c r="A15" s="37" t="s">
        <v>16</v>
      </c>
      <c r="B15" s="52" t="s">
        <v>44</v>
      </c>
      <c r="C15" s="53">
        <v>1.5</v>
      </c>
      <c r="D15" s="54" t="s">
        <v>24</v>
      </c>
      <c r="E15" s="18"/>
      <c r="F15" s="18"/>
      <c r="G15" s="18">
        <v>1</v>
      </c>
      <c r="H15" s="18"/>
      <c r="I15" s="55">
        <f t="shared" si="0"/>
        <v>1</v>
      </c>
      <c r="J15" s="53">
        <f t="shared" si="1"/>
        <v>1.5</v>
      </c>
    </row>
    <row r="16" spans="1:10" ht="30" customHeight="1" x14ac:dyDescent="0.35">
      <c r="A16" s="37" t="s">
        <v>17</v>
      </c>
      <c r="B16" s="39" t="s">
        <v>14</v>
      </c>
      <c r="C16" s="20">
        <v>0.75</v>
      </c>
      <c r="D16" s="16" t="s">
        <v>24</v>
      </c>
      <c r="E16" s="17"/>
      <c r="F16" s="17"/>
      <c r="G16" s="18">
        <v>2</v>
      </c>
      <c r="H16" s="17"/>
      <c r="I16" s="19">
        <f t="shared" si="0"/>
        <v>2</v>
      </c>
      <c r="J16" s="20">
        <f t="shared" si="1"/>
        <v>1.5</v>
      </c>
    </row>
    <row r="17" spans="1:10" ht="30" customHeight="1" x14ac:dyDescent="0.35">
      <c r="A17" s="37" t="s">
        <v>22</v>
      </c>
      <c r="B17" s="39" t="s">
        <v>13</v>
      </c>
      <c r="C17" s="20">
        <v>0.75</v>
      </c>
      <c r="D17" s="16" t="s">
        <v>24</v>
      </c>
      <c r="E17" s="17"/>
      <c r="F17" s="17"/>
      <c r="G17" s="18">
        <v>1</v>
      </c>
      <c r="H17" s="17"/>
      <c r="I17" s="19">
        <f t="shared" si="0"/>
        <v>1</v>
      </c>
      <c r="J17" s="20">
        <f t="shared" si="1"/>
        <v>0.75</v>
      </c>
    </row>
    <row r="18" spans="1:10" ht="30" customHeight="1" x14ac:dyDescent="0.35">
      <c r="A18" s="37" t="s">
        <v>36</v>
      </c>
      <c r="B18" s="39" t="s">
        <v>18</v>
      </c>
      <c r="C18" s="20">
        <v>0.75</v>
      </c>
      <c r="D18" s="16" t="s">
        <v>24</v>
      </c>
      <c r="E18" s="17"/>
      <c r="F18" s="17"/>
      <c r="G18" s="18">
        <v>1</v>
      </c>
      <c r="H18" s="17"/>
      <c r="I18" s="19">
        <f t="shared" si="0"/>
        <v>1</v>
      </c>
      <c r="J18" s="20">
        <f t="shared" si="1"/>
        <v>0.75</v>
      </c>
    </row>
    <row r="19" spans="1:10" ht="30" customHeight="1" x14ac:dyDescent="0.35">
      <c r="A19" s="37" t="s">
        <v>37</v>
      </c>
      <c r="B19" s="39" t="s">
        <v>26</v>
      </c>
      <c r="C19" s="20">
        <v>0.75</v>
      </c>
      <c r="D19" s="16" t="s">
        <v>24</v>
      </c>
      <c r="E19" s="17"/>
      <c r="F19" s="17"/>
      <c r="G19" s="18">
        <v>1</v>
      </c>
      <c r="H19" s="17"/>
      <c r="I19" s="19">
        <f t="shared" si="0"/>
        <v>1</v>
      </c>
      <c r="J19" s="20">
        <f t="shared" si="1"/>
        <v>0.75</v>
      </c>
    </row>
    <row r="20" spans="1:10" ht="30" customHeight="1" thickBot="1" x14ac:dyDescent="0.4">
      <c r="A20" s="40" t="s">
        <v>38</v>
      </c>
      <c r="B20" s="41" t="s">
        <v>19</v>
      </c>
      <c r="C20" s="28">
        <v>0.75</v>
      </c>
      <c r="D20" s="27" t="s">
        <v>24</v>
      </c>
      <c r="E20" s="29"/>
      <c r="F20" s="29"/>
      <c r="G20" s="30">
        <v>1</v>
      </c>
      <c r="H20" s="29"/>
      <c r="I20" s="31">
        <f t="shared" si="0"/>
        <v>1</v>
      </c>
      <c r="J20" s="28">
        <f t="shared" si="1"/>
        <v>0.75</v>
      </c>
    </row>
    <row r="21" spans="1:10" ht="30" customHeight="1" thickBot="1" x14ac:dyDescent="0.4">
      <c r="A21" s="46"/>
      <c r="B21" s="47"/>
      <c r="I21" s="23">
        <f>SUM(I5:I20)</f>
        <v>40</v>
      </c>
      <c r="J21" s="24">
        <f>SUM(J5:J20)</f>
        <v>311.79999999999995</v>
      </c>
    </row>
    <row r="22" spans="1:10" ht="21" x14ac:dyDescent="0.5">
      <c r="B22" s="7"/>
      <c r="C22" s="7"/>
      <c r="D22" s="7"/>
    </row>
    <row r="23" spans="1:10" ht="15.75" customHeight="1" x14ac:dyDescent="0.35">
      <c r="B23" s="2"/>
      <c r="C23" s="2"/>
      <c r="D23" s="2"/>
      <c r="E23" s="3"/>
      <c r="F23" s="3"/>
      <c r="G23" s="3"/>
      <c r="H23" s="3"/>
      <c r="I23" s="3"/>
    </row>
    <row r="24" spans="1:10" x14ac:dyDescent="0.35">
      <c r="A24" s="4"/>
      <c r="B24" s="5"/>
      <c r="C24" s="5"/>
      <c r="D24" s="5"/>
      <c r="E24" s="3"/>
      <c r="F24" s="6"/>
      <c r="G24" s="3"/>
      <c r="H24" s="6"/>
      <c r="I24" s="6"/>
    </row>
    <row r="25" spans="1:10" x14ac:dyDescent="0.35">
      <c r="B25" s="2"/>
      <c r="C25" s="2"/>
      <c r="D25" s="2"/>
      <c r="E25" s="3"/>
      <c r="F25" s="3"/>
      <c r="G25" s="3"/>
      <c r="H25" s="3"/>
      <c r="I25" s="3"/>
    </row>
    <row r="26" spans="1:10" x14ac:dyDescent="0.35">
      <c r="B26" s="2"/>
      <c r="C26" s="2"/>
      <c r="D26" s="2"/>
      <c r="E26" s="3"/>
      <c r="F26" s="9"/>
      <c r="G26" s="3"/>
      <c r="H26" s="3"/>
      <c r="I26" s="3"/>
    </row>
    <row r="27" spans="1:10" x14ac:dyDescent="0.35">
      <c r="B27" s="2"/>
      <c r="C27" s="2"/>
      <c r="D27" s="2"/>
      <c r="E27" s="3"/>
      <c r="F27" s="3"/>
      <c r="G27" s="3"/>
      <c r="H27" s="3"/>
      <c r="I27" s="3"/>
    </row>
    <row r="28" spans="1:10" x14ac:dyDescent="0.35">
      <c r="B28" s="2"/>
      <c r="C28" s="2"/>
      <c r="D28" s="2"/>
      <c r="E28" s="3"/>
      <c r="F28" s="3"/>
      <c r="G28" s="3"/>
      <c r="H28" s="3"/>
      <c r="I28" s="3"/>
    </row>
    <row r="29" spans="1:10" x14ac:dyDescent="0.35">
      <c r="B29" s="2"/>
      <c r="C29" s="2"/>
      <c r="D29" s="2"/>
      <c r="E29" s="3"/>
      <c r="F29" s="3"/>
      <c r="G29" s="3"/>
      <c r="H29" s="3"/>
      <c r="I29" s="3"/>
    </row>
    <row r="30" spans="1:10" x14ac:dyDescent="0.35">
      <c r="B30" s="2"/>
      <c r="C30" s="2"/>
      <c r="D30" s="2"/>
      <c r="E30" s="3"/>
      <c r="F30" s="3"/>
      <c r="G30" s="3"/>
      <c r="H30" s="3"/>
      <c r="I30" s="3"/>
    </row>
    <row r="31" spans="1:10" x14ac:dyDescent="0.35">
      <c r="B31" s="2"/>
      <c r="C31" s="2"/>
      <c r="D31" s="2"/>
      <c r="E31" s="3"/>
      <c r="F31" s="3"/>
      <c r="G31" s="3"/>
      <c r="H31" s="3"/>
      <c r="I31" s="3"/>
    </row>
    <row r="32" spans="1:10" x14ac:dyDescent="0.35">
      <c r="B32" s="2"/>
      <c r="C32" s="2"/>
      <c r="D32" s="2"/>
      <c r="E32" s="3"/>
      <c r="F32" s="3"/>
      <c r="G32" s="3"/>
      <c r="H32" s="3"/>
      <c r="I32" s="3"/>
    </row>
    <row r="33" spans="2:9" x14ac:dyDescent="0.35">
      <c r="B33" s="2"/>
      <c r="C33" s="2"/>
      <c r="D33" s="2"/>
      <c r="E33" s="3"/>
      <c r="F33" s="3"/>
      <c r="G33" s="3"/>
      <c r="H33" s="3"/>
      <c r="I33" s="3"/>
    </row>
    <row r="34" spans="2:9" x14ac:dyDescent="0.35">
      <c r="B34" s="3"/>
      <c r="C34" s="3"/>
      <c r="D34" s="3"/>
      <c r="E34" s="3"/>
      <c r="F34" s="3"/>
      <c r="G34" s="3"/>
      <c r="H34" s="3"/>
      <c r="I34" s="3"/>
    </row>
  </sheetData>
  <mergeCells count="7">
    <mergeCell ref="J3:J4"/>
    <mergeCell ref="E3:H3"/>
    <mergeCell ref="I3:I4"/>
    <mergeCell ref="B3:B4"/>
    <mergeCell ref="A3:A4"/>
    <mergeCell ref="D3:D4"/>
    <mergeCell ref="C3:C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&amp;R&amp;"Calibri"&amp;10&amp;K008000Do użytku wewnętrznego w PGE EC S.A.&amp;1#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SWZ_Zał. 1 do OPZ Zapotrzebowanie na gazy - ilości.xlsx</dmsv2BaseFileName>
    <dmsv2BaseDisplayName xmlns="http://schemas.microsoft.com/sharepoint/v3">SWZ_Zał. 1 do OPZ Zapotrzebowanie na gazy - ilości</dmsv2BaseDisplayName>
    <dmsv2SWPP2ObjectNumber xmlns="http://schemas.microsoft.com/sharepoint/v3">POST/PEC/PEC/ZSK/01089/2024                       </dmsv2SWPP2ObjectNumber>
    <dmsv2SWPP2SumMD5 xmlns="http://schemas.microsoft.com/sharepoint/v3">ce69efcb835c475bc9a9ddcb1fe199ce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660259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21003091</dmsv2BaseClientSystemDocumentID>
    <dmsv2BaseModifiedByID xmlns="http://schemas.microsoft.com/sharepoint/v3">19100845</dmsv2BaseModifiedByID>
    <dmsv2BaseCreatedByID xmlns="http://schemas.microsoft.com/sharepoint/v3">19100845</dmsv2BaseCreatedByID>
    <dmsv2SWPP2ObjectDepartment xmlns="http://schemas.microsoft.com/sharepoint/v3">00000001000l00030008</dmsv2SWPP2ObjectDepartment>
    <dmsv2SWPP2ObjectName xmlns="http://schemas.microsoft.com/sharepoint/v3">Postępowanie</dmsv2SWPP2ObjectName>
    <_dlc_DocId xmlns="a19cb1c7-c5c7-46d4-85ae-d83685407bba">AEASQFSYQUA4-921679528-16757</_dlc_DocId>
    <_dlc_DocIdUrl xmlns="a19cb1c7-c5c7-46d4-85ae-d83685407bba">
      <Url>https://swpp2.dms.gkpge.pl/sites/32/_layouts/15/DocIdRedir.aspx?ID=AEASQFSYQUA4-921679528-16757</Url>
      <Description>AEASQFSYQUA4-921679528-16757</Description>
    </_dlc_DocIdUrl>
  </documentManagement>
</p:properties>
</file>

<file path=customXml/itemProps1.xml><?xml version="1.0" encoding="utf-8"?>
<ds:datastoreItem xmlns:ds="http://schemas.openxmlformats.org/officeDocument/2006/customXml" ds:itemID="{36FBAACB-4343-40F5-A6DF-FB3E9293207C}"/>
</file>

<file path=customXml/itemProps2.xml><?xml version="1.0" encoding="utf-8"?>
<ds:datastoreItem xmlns:ds="http://schemas.openxmlformats.org/officeDocument/2006/customXml" ds:itemID="{38F88924-1400-4F5E-BFE2-1EF7F5BD6D3C}"/>
</file>

<file path=customXml/itemProps3.xml><?xml version="1.0" encoding="utf-8"?>
<ds:datastoreItem xmlns:ds="http://schemas.openxmlformats.org/officeDocument/2006/customXml" ds:itemID="{19E4049F-C380-4586-9645-B39653615AC2}"/>
</file>

<file path=customXml/itemProps4.xml><?xml version="1.0" encoding="utf-8"?>
<ds:datastoreItem xmlns:ds="http://schemas.openxmlformats.org/officeDocument/2006/customXml" ds:itemID="{C629CC38-D73F-4FF7-B946-CE8C828BAC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Sztuk Paweł [PGE GiEK O.EC Kielce]</dc:creator>
  <cp:lastModifiedBy>Lucińska Magdalena [PGE EC S.A.]</cp:lastModifiedBy>
  <cp:lastPrinted>2024-10-17T08:43:40Z</cp:lastPrinted>
  <dcterms:created xsi:type="dcterms:W3CDTF">2017-09-19T07:09:42Z</dcterms:created>
  <dcterms:modified xsi:type="dcterms:W3CDTF">2024-10-28T09:44:01Z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b05f7a3-1160-4670-a0c4-14de3cf25912_Enabled">
    <vt:lpwstr>true</vt:lpwstr>
  </property>
  <property fmtid="{D5CDD505-2E9C-101B-9397-08002B2CF9AE}" pid="3" name="MSIP_Label_bb05f7a3-1160-4670-a0c4-14de3cf25912_SetDate">
    <vt:lpwstr>2024-10-28T09:44:01Z</vt:lpwstr>
  </property>
  <property fmtid="{D5CDD505-2E9C-101B-9397-08002B2CF9AE}" pid="4" name="MSIP_Label_bb05f7a3-1160-4670-a0c4-14de3cf25912_Method">
    <vt:lpwstr>Privileged</vt:lpwstr>
  </property>
  <property fmtid="{D5CDD505-2E9C-101B-9397-08002B2CF9AE}" pid="5" name="MSIP_Label_bb05f7a3-1160-4670-a0c4-14de3cf25912_Name">
    <vt:lpwstr>E001-Wewnetrzne-w-Spolce</vt:lpwstr>
  </property>
  <property fmtid="{D5CDD505-2E9C-101B-9397-08002B2CF9AE}" pid="6" name="MSIP_Label_bb05f7a3-1160-4670-a0c4-14de3cf25912_SiteId">
    <vt:lpwstr>e9895a11-04dc-4848-aa12-7fca9faefb60</vt:lpwstr>
  </property>
  <property fmtid="{D5CDD505-2E9C-101B-9397-08002B2CF9AE}" pid="7" name="MSIP_Label_bb05f7a3-1160-4670-a0c4-14de3cf25912_ActionId">
    <vt:lpwstr>43291fb0-9d98-4006-a8b3-1354038703fc</vt:lpwstr>
  </property>
  <property fmtid="{D5CDD505-2E9C-101B-9397-08002B2CF9AE}" pid="8" name="MSIP_Label_bb05f7a3-1160-4670-a0c4-14de3cf25912_ContentBits">
    <vt:lpwstr>1</vt:lpwstr>
  </property>
  <property fmtid="{D5CDD505-2E9C-101B-9397-08002B2CF9AE}" pid="9" name="ContentTypeId">
    <vt:lpwstr>0x0101891000966C6E7847B105418868F461435E5C19</vt:lpwstr>
  </property>
  <property fmtid="{D5CDD505-2E9C-101B-9397-08002B2CF9AE}" pid="10" name="_dlc_DocIdItemGuid">
    <vt:lpwstr>6e24e1a5-2fe5-46cd-84bb-3c22b7567116</vt:lpwstr>
  </property>
</Properties>
</file>