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174\Desktop\"/>
    </mc:Choice>
  </mc:AlternateContent>
  <bookViews>
    <workbookView xWindow="1120" yWindow="0" windowWidth="21920" windowHeight="9780"/>
  </bookViews>
  <sheets>
    <sheet name="Formularz cenowy" sheetId="1" r:id="rId1"/>
  </sheets>
  <definedNames>
    <definedName name="_xlnm.Print_Area" localSheetId="0">'Formularz cenowy'!$B$1:$G$98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1" l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43" i="1"/>
  <c r="G42" i="1"/>
  <c r="G58" i="1" l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18" i="1"/>
  <c r="G19" i="1"/>
  <c r="G20" i="1"/>
  <c r="G17" i="1" l="1"/>
  <c r="G16" i="1"/>
  <c r="G15" i="1"/>
  <c r="G14" i="1"/>
  <c r="G13" i="1"/>
  <c r="G12" i="1"/>
  <c r="G8" i="1" l="1"/>
  <c r="G9" i="1"/>
  <c r="G10" i="1"/>
  <c r="G11" i="1"/>
  <c r="G7" i="1"/>
  <c r="G6" i="1" l="1"/>
  <c r="G88" i="1" l="1"/>
</calcChain>
</file>

<file path=xl/sharedStrings.xml><?xml version="1.0" encoding="utf-8"?>
<sst xmlns="http://schemas.openxmlformats.org/spreadsheetml/2006/main" count="185" uniqueCount="108">
  <si>
    <t>L.P.</t>
  </si>
  <si>
    <t>[1]</t>
  </si>
  <si>
    <t>Wszystkie kwoty winny być podane w złotych i groszach. Najniższą wartością może być 1 grosz</t>
  </si>
  <si>
    <t>W cenie oferty Wykonawca uwzględnił wszystkie koszty związane z realizacją zamówienia.</t>
  </si>
  <si>
    <t>[2]</t>
  </si>
  <si>
    <t>[3]</t>
  </si>
  <si>
    <t>[4]</t>
  </si>
  <si>
    <t xml:space="preserve">Cena jednostkowa netto [PLN] </t>
  </si>
  <si>
    <t>RAZEM</t>
  </si>
  <si>
    <r>
      <rPr>
        <b/>
        <sz val="10"/>
        <color rgb="FF000000"/>
        <rFont val="Calibri"/>
        <family val="2"/>
        <charset val="238"/>
      </rPr>
      <t>Informacja dla Wykonawcy</t>
    </r>
    <r>
      <rPr>
        <sz val="8"/>
        <color rgb="FF000000"/>
        <rFont val="Calibri"/>
        <family val="2"/>
        <charset val="238"/>
      </rPr>
      <t xml:space="preserve">
 Wykonawca wypełnia wyłącznie pola oznaczone zielonym kolorem. Pola oznaczone na pomarańczowo przeliczane są automatycznie. 
</t>
    </r>
  </si>
  <si>
    <t>Wartość zamówienia netto [PLN]</t>
  </si>
  <si>
    <t>Wartość netto, którą Wykonawca wprowadza w Systemie Zakupowym GK PGE oraz w Formularzu oferty (Załączniku nr 3 do SWZ). Wartość brutto zostanie wyliczona automatycznie w elektronicznym formularzu ofertowym (w Systemie Zakupowym GK PGE) po zaznaczeniu właściwej stawki podatku VAT.</t>
  </si>
  <si>
    <t>Nazwa materiału</t>
  </si>
  <si>
    <t>KLUCZ NASTAWNY DO RUR HYDRAULICZNY STILLSON 14" 350 mm</t>
  </si>
  <si>
    <t xml:space="preserve">Stycznik modułowy 16A 2NO 230V </t>
  </si>
  <si>
    <t xml:space="preserve">STYCZNIK MODUŁOWY 20A CEWKA 230V 4 TORY 3-FAZ LC </t>
  </si>
  <si>
    <t>Wyłącznik nadprądowy bezpiecznik na szynę DIN eska 10A</t>
  </si>
  <si>
    <t>Wyłącznik nadprądowy bezpiecznik na szynę DIN eska 16A</t>
  </si>
  <si>
    <t>Wyłącznik nadprądowy bezpiecznik na szynę DIN eska 20A</t>
  </si>
  <si>
    <t>Przewód kabel płaski YDYp 2x1 – 50m</t>
  </si>
  <si>
    <t>Przewód kabel prądowy YDYp 3x1,5 - 50m</t>
  </si>
  <si>
    <t xml:space="preserve"> Przewód instalacyjny płaski YDYp 4x1,5 – 50m</t>
  </si>
  <si>
    <t>Przewód instalacyjny płaski YDYp 3x2,5 – 50 m</t>
  </si>
  <si>
    <t xml:space="preserve">UCHWYT ZAMYKANY DO RUR RL RS RLM PESZLA UZ-25 UZ25 ZESTAW   </t>
  </si>
  <si>
    <t xml:space="preserve">UCHWYT ZAMYKANY DO RUR RL RS RLM PESZLA UZ-20 UZ20 ZESTAW    </t>
  </si>
  <si>
    <t xml:space="preserve">UCHWYT ZAMYKANY DO RUR RL RS RLM PESZLA UZ-16 UZ20 ZESTAW    </t>
  </si>
  <si>
    <t>WKŁADKA TOPIKOWA • 10A</t>
  </si>
  <si>
    <t>WKŁADKA TOPIKOWA • 16A</t>
  </si>
  <si>
    <t>WKŁADKA TOPIKOWA • 20A</t>
  </si>
  <si>
    <t xml:space="preserve">Wyłącznik różnicowo prądowy różnicówka 16A 2P 30mA </t>
  </si>
  <si>
    <t xml:space="preserve">Wyłącznik różnicowo prądowy różnicówka 20A 2P 30mA </t>
  </si>
  <si>
    <t xml:space="preserve">Rura elektroinstalacyjna sztywna RL 16 biała 2m </t>
  </si>
  <si>
    <t xml:space="preserve">Rura elektroinstalacyjna sztywna RL 20 biała 2m </t>
  </si>
  <si>
    <t xml:space="preserve">Rura elektroinstalacyjna sztywna RL 25 biała 2m </t>
  </si>
  <si>
    <t>Złączka karbowana biała do rur elektroinstalacyjnych gładkich i peszli - Ø16</t>
  </si>
  <si>
    <t>Złączka karbowana biała do rur elektroinstalacyjnych gładkich i peszli - Ø20</t>
  </si>
  <si>
    <t>Złączka karbowana biała do rur elektroinstalacyjnych gładkich i peszli - Ø25</t>
  </si>
  <si>
    <t>Złączka kątowa sztywna biała do rur elektroinstalacyjnych gładkich i peszli pod kątem 90 stopni - Ø16</t>
  </si>
  <si>
    <t>Złączka kątowa sztywna biała do rur elektroinstalacyjnych gładkich i peszli pod kątem 90 stopni - Ø20</t>
  </si>
  <si>
    <t>Złączka kątowa sztywna biała do rur elektroinstalacyjnych gładkich i peszli pod kątem 90 stopni - Ø25</t>
  </si>
  <si>
    <t xml:space="preserve">Opaski kablowe • 250x3,6mm </t>
  </si>
  <si>
    <t xml:space="preserve">Opaski kablowe • 200x3,6mm </t>
  </si>
  <si>
    <t xml:space="preserve">Opaski kablowe • 140x3,6mm </t>
  </si>
  <si>
    <t xml:space="preserve">Opaski kablowe • 200x2,5mm </t>
  </si>
  <si>
    <t xml:space="preserve">Opaski kablowe • 160x2,5mm </t>
  </si>
  <si>
    <t xml:space="preserve">Opaski kablowe • 120x2,5mm </t>
  </si>
  <si>
    <t xml:space="preserve">Opaski kablowe • 200x4,8mm </t>
  </si>
  <si>
    <t xml:space="preserve">Opaski kablowe • 160x4,8mm </t>
  </si>
  <si>
    <t xml:space="preserve">Opaski kablowe • 250x4,8mm </t>
  </si>
  <si>
    <t>szt.</t>
  </si>
  <si>
    <t>Ilość</t>
  </si>
  <si>
    <t>Kołki rozporowe do g-k 10 x 50 mm z wkrętem 3,5x60 mm</t>
  </si>
  <si>
    <t xml:space="preserve">Kołki samowiercące do g-k nylonowe 16x36mm </t>
  </si>
  <si>
    <t xml:space="preserve">Kołek Wkręt Ślimak do styropianu 85 mm + wkręty 4,5 x 40 </t>
  </si>
  <si>
    <t xml:space="preserve">Kołek Wkręt Ślimak do styropianu 50 mm + wkręty 4,5x35 </t>
  </si>
  <si>
    <t>Elektrody otulone do spawania stali niestopowych i drobnoziarnistych ER 150 fi 2,5 rutylowa, różowe 2,5kg</t>
  </si>
  <si>
    <t>kpl.</t>
  </si>
  <si>
    <t>Elektrody otulone do spawania stali niestopowych i drobnoziarnistych ER 150 •  fi 3,2 rutylowa, różowe 5kg</t>
  </si>
  <si>
    <t xml:space="preserve">ZESTAW USZCZELNIAJĄCY GWINTY WODA/GAZ (PASTA+PAKUŁY) </t>
  </si>
  <si>
    <t xml:space="preserve">ROZPUSZCZALNIK ROZCIEŃCZALNIK UNIWERSALNY 5L </t>
  </si>
  <si>
    <t xml:space="preserve">PREPARAT WIELOFUNKCYJNY ODRDZEWIACZ z aplikatorem spray 250 ml </t>
  </si>
  <si>
    <t xml:space="preserve"> Kontakt Spray 400ml Preparat do Czyszczenia Styków Elektrycznych</t>
  </si>
  <si>
    <t xml:space="preserve">Lutlampa opalarka palnik gazowy 1300C + 4 gazy </t>
  </si>
  <si>
    <t xml:space="preserve">Plomby ołowiane 10 mm </t>
  </si>
  <si>
    <t>kg</t>
  </si>
  <si>
    <t xml:space="preserve">szt. </t>
  </si>
  <si>
    <r>
      <rPr>
        <b/>
        <sz val="9"/>
        <rFont val="Arial"/>
        <family val="2"/>
        <charset val="238"/>
      </rPr>
      <t>Skrzynka narzędziowa                       Szczegółowy opis – załącznik nr 1.1 do SWZ</t>
    </r>
    <r>
      <rPr>
        <sz val="9"/>
        <rFont val="Arial"/>
        <family val="2"/>
        <charset val="238"/>
      </rPr>
      <t xml:space="preserve">
</t>
    </r>
  </si>
  <si>
    <t>TORBA NARZĘDZIOWA APLIKATORA SKRZYNKA WALIZKA                        Szczegółowy opis – załącznik nr 1.1 do SWZ</t>
  </si>
  <si>
    <t>Klucze płasko oczkowe 8-19 mm z grzechotką, 7 elementów                                    Szczegółowy opis – załącznik nr 1.1 do SWZ</t>
  </si>
  <si>
    <t>ZESTAW NASADEK Z GRZECHOTKĄ 1/2'', 19 elementów                                       Szczegółowy opis – załącznik nr 1.1 do SWZ</t>
  </si>
  <si>
    <t>Lutownica transformatorowa         Szczegółowy opis – załącznik nr 1.1 do SWZ</t>
  </si>
  <si>
    <t>Cyna z kalafonią 0,25kg, 2,5 mm    Szczegółowy opis – załącznik nr 1.1 do SWZ</t>
  </si>
  <si>
    <t>Śrubokręty izolowanie 7szt zestaw płaskie- krzyżowe                                          Szczegółowy opis – załącznik nr 1.1 do SWZ</t>
  </si>
  <si>
    <t>[5]</t>
  </si>
  <si>
    <t>Uniwersalne kombinerki, szczypce, obcęgi komplet 3 szt. 16 cm zestaw           Szczegółowy opis – załącznik nr 1.1 do SWZ</t>
  </si>
  <si>
    <t>KLUCZE IMBUSOWE HEX TORX KLUCZ IMBUS ZESTAW 18szt T10-T50 1,5-10 Z OTWOREM Szczegółowy opis – załącznik nr 1.1 do SWZ</t>
  </si>
  <si>
    <t>Nóż monterski składany                  Szczegółowy opis – załącznik nr 1.1 do SWZ</t>
  </si>
  <si>
    <t>Klucz nastawny SZWED 0-39 mm szeroki 8" 200mm                                               Szczegółowy opis – załącznik nr 1.1 do SWZ</t>
  </si>
  <si>
    <t>KLUCZ NASTAWNY DO RUR HYDRAULICZNY STILLSON 10" 250 mm                   Szczegółowy opis – załącznik nr 1.1 do SWZ</t>
  </si>
  <si>
    <t>KLUCZ NASTAWNY DO RUR HYDRAULICZNY STILLSON 12" 300 mm                   Szczegółowy opis – załącznik nr 1.1 do SWZ</t>
  </si>
  <si>
    <t>KLUCZ NASTAWNY DO RUR HYDRAULICZNY STILLSON 18" 450 mm                    Szczegółowy opis – załącznik nr 1.1 do SWZ</t>
  </si>
  <si>
    <t>KLUCZ NASTAWNY DO RUR HYDRAULICZNY STILLSON 24" 600 mm                    Szczegółowy opis – załącznik nr 1.1 do SWZ</t>
  </si>
  <si>
    <t>Taśma naprawcza wzmocniona wodoodporna szara 48mm x 50m                           Szczegółowy opis – załącznik nr 1.1 do SWZ</t>
  </si>
  <si>
    <t>Profesjonalny zestaw wierteł kobaltowych DIN 338 HSS-CO 5% 1-13mm                 Szczegółowy opis – załącznik nr 1.1 do SWZ</t>
  </si>
  <si>
    <t>Zestaw wierteł do betonu - 5 mm, 6 mm, 8 mm, 10 mm, 12 mm                         Szczegółowy opis – załącznik nr 1.1 do SWZ</t>
  </si>
  <si>
    <t>Zestaw Zaciskarka do tulejek konektorów końcówek 0,25-10mm + Automatyczny ściągacz izolacji 205mm                 Szczegółowy opis – załącznik nr 1.1 do SWZ</t>
  </si>
  <si>
    <t>Zestaw bitów do wkrętarek (Impact Control, Pick and Click)                                 Szczegółowy opis – załącznik nr 1.1 do SWZ</t>
  </si>
  <si>
    <t>Kluczy nastawnych do rur typu S • Klucz 1/2": Długość 240 mm, Szerokość szczęk 10 mm Szczegółowy opis – załącznik nr 1.1 do SWZ</t>
  </si>
  <si>
    <t>Kluczy nastawnych do rur typu S • Klucz 1,5"- L: 410 mm S: 14 mm                       Szczegółowy opis – załącznik nr 1.1 do SWZ</t>
  </si>
  <si>
    <t>Przedłużacz bębnowy 50M             Szczegółowy opis – załącznik nr 1.1 do SWZ</t>
  </si>
  <si>
    <t>PUSZKA NATYNKOWA Z WKŁADEM PK-0 5x2,5mm2 4 BIAŁA                          Szczegółowy opis – załącznik nr 1.1 do SWZ</t>
  </si>
  <si>
    <t>Taśma izolacyjna 19x20 Czarna       Szczegółowy opis – załącznik nr 1.1 do SWZ</t>
  </si>
  <si>
    <t>Zestaw konektorów i rurek termokurczliwych       Szczegółowy opis – załącznik nr 1.1 do SWZ</t>
  </si>
  <si>
    <t>Zestaw pędzli płaskich do malowania farbami i lakierami                                            Szczegółowy opis – załącznik nr 1.1 do SWZ</t>
  </si>
  <si>
    <t>TARCZE DO SZLIFOWANIA METALU 125x 6,0X22 mm                                        Szczegółowy opis – załącznik nr 1.1 do SWZ</t>
  </si>
  <si>
    <t>TARCZE DO CIĘCIA METALU 125x1   Szczegółowy opis – załącznik nr 1.1 do SWZ</t>
  </si>
  <si>
    <t>Latarka warsztatowa LED z wbudowanym akumulatorem Li-ion z magnesem+ hak i ładowarką USB                                Szczegółowy opis – załącznik nr 1.1 do SWZ</t>
  </si>
  <si>
    <t>Załącznik nr 4 do SWZ - Formularz cenowy_część nr 1</t>
  </si>
  <si>
    <t>j.m.</t>
  </si>
  <si>
    <t>opak.</t>
  </si>
  <si>
    <t>Kołki rozporowe uniwersalne 4ALL 6x30mm do wszystkich typów podłoża.</t>
  </si>
  <si>
    <t>Kołki rozporowe uniwersalne 4ALL 10x50mm do wszystkich typów podłoża.</t>
  </si>
  <si>
    <t>Kołki rozporowe uniwersalne 4ALL 12x60mm do wszystkich typów podłoża.</t>
  </si>
  <si>
    <t xml:space="preserve">Kołki rozporowe uniwersalne 4ALL 8x40mm do wszystkich typów podłoża. </t>
  </si>
  <si>
    <t>[6] = [4] x [5]</t>
  </si>
  <si>
    <t>...................................., dnia .........................</t>
  </si>
  <si>
    <t xml:space="preserve">  …….………..…..........................................</t>
  </si>
  <si>
    <t>podpis osoby uprawnionej/ osób uprawnionych do składania oświadczeń woli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</si>
</sst>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4" fontId="7" fillId="2" borderId="1" xfId="1" applyFont="1" applyFill="1" applyBorder="1" applyAlignment="1">
      <alignment vertical="center" wrapText="1"/>
    </xf>
    <xf numFmtId="44" fontId="7" fillId="5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4" fontId="7" fillId="7" borderId="1" xfId="0" applyNumberFormat="1" applyFont="1" applyFill="1" applyBorder="1" applyAlignment="1">
      <alignment vertical="center" wrapText="1"/>
    </xf>
    <xf numFmtId="0" fontId="0" fillId="7" borderId="1" xfId="0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7" fillId="2" borderId="2" xfId="1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wrapText="1"/>
    </xf>
    <xf numFmtId="0" fontId="0" fillId="0" borderId="0" xfId="0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2"/>
  <sheetViews>
    <sheetView tabSelected="1" topLeftCell="A100" zoomScaleNormal="100" workbookViewId="0">
      <selection activeCell="F103" sqref="F103"/>
    </sheetView>
  </sheetViews>
  <sheetFormatPr defaultRowHeight="14.5" x14ac:dyDescent="0.35"/>
  <cols>
    <col min="2" max="2" width="6" bestFit="1" customWidth="1"/>
    <col min="3" max="3" width="37.26953125" customWidth="1"/>
    <col min="4" max="4" width="12.453125" customWidth="1"/>
    <col min="5" max="5" width="12.54296875" customWidth="1"/>
    <col min="6" max="6" width="13.54296875" customWidth="1"/>
    <col min="7" max="7" width="14.453125" customWidth="1"/>
  </cols>
  <sheetData>
    <row r="2" spans="2:7" x14ac:dyDescent="0.35">
      <c r="C2" s="1" t="s">
        <v>97</v>
      </c>
      <c r="D2" s="1"/>
    </row>
    <row r="4" spans="2:7" ht="36.5" x14ac:dyDescent="0.35">
      <c r="B4" s="10" t="s">
        <v>0</v>
      </c>
      <c r="C4" s="11" t="s">
        <v>12</v>
      </c>
      <c r="D4" s="11" t="s">
        <v>98</v>
      </c>
      <c r="E4" s="9" t="s">
        <v>50</v>
      </c>
      <c r="F4" s="9" t="s">
        <v>7</v>
      </c>
      <c r="G4" s="9" t="s">
        <v>10</v>
      </c>
    </row>
    <row r="5" spans="2:7" x14ac:dyDescent="0.35">
      <c r="B5" s="3" t="s">
        <v>1</v>
      </c>
      <c r="C5" s="2" t="s">
        <v>4</v>
      </c>
      <c r="D5" s="2" t="s">
        <v>5</v>
      </c>
      <c r="E5" s="2" t="s">
        <v>6</v>
      </c>
      <c r="F5" s="2" t="s">
        <v>73</v>
      </c>
      <c r="G5" s="2" t="s">
        <v>104</v>
      </c>
    </row>
    <row r="6" spans="2:7" ht="34.5" x14ac:dyDescent="0.35">
      <c r="B6" s="17">
        <v>1</v>
      </c>
      <c r="C6" s="13" t="s">
        <v>66</v>
      </c>
      <c r="D6" s="19" t="s">
        <v>65</v>
      </c>
      <c r="E6" s="14">
        <v>4</v>
      </c>
      <c r="F6" s="4"/>
      <c r="G6" s="5">
        <f>E6*F6</f>
        <v>0</v>
      </c>
    </row>
    <row r="7" spans="2:7" ht="35.5" x14ac:dyDescent="0.35">
      <c r="B7" s="17">
        <v>2</v>
      </c>
      <c r="C7" s="12" t="s">
        <v>67</v>
      </c>
      <c r="D7" s="19" t="s">
        <v>65</v>
      </c>
      <c r="E7" s="14">
        <v>10</v>
      </c>
      <c r="F7" s="4"/>
      <c r="G7" s="5">
        <f t="shared" ref="G7:G87" si="0">E7*F7</f>
        <v>0</v>
      </c>
    </row>
    <row r="8" spans="2:7" ht="35.5" x14ac:dyDescent="0.35">
      <c r="B8" s="17">
        <v>3</v>
      </c>
      <c r="C8" s="12" t="s">
        <v>68</v>
      </c>
      <c r="D8" s="18" t="s">
        <v>56</v>
      </c>
      <c r="E8" s="14">
        <v>10</v>
      </c>
      <c r="F8" s="4"/>
      <c r="G8" s="5">
        <f t="shared" si="0"/>
        <v>0</v>
      </c>
    </row>
    <row r="9" spans="2:7" ht="35.5" x14ac:dyDescent="0.35">
      <c r="B9" s="17">
        <v>4</v>
      </c>
      <c r="C9" s="12" t="s">
        <v>69</v>
      </c>
      <c r="D9" s="18" t="s">
        <v>56</v>
      </c>
      <c r="E9" s="14">
        <v>10</v>
      </c>
      <c r="F9" s="4"/>
      <c r="G9" s="5">
        <f t="shared" si="0"/>
        <v>0</v>
      </c>
    </row>
    <row r="10" spans="2:7" ht="24" x14ac:dyDescent="0.35">
      <c r="B10" s="17">
        <v>5</v>
      </c>
      <c r="C10" s="12" t="s">
        <v>70</v>
      </c>
      <c r="D10" s="18" t="s">
        <v>49</v>
      </c>
      <c r="E10" s="16">
        <v>2</v>
      </c>
      <c r="F10" s="4"/>
      <c r="G10" s="5">
        <f t="shared" si="0"/>
        <v>0</v>
      </c>
    </row>
    <row r="11" spans="2:7" ht="24" x14ac:dyDescent="0.35">
      <c r="B11" s="17">
        <v>6</v>
      </c>
      <c r="C11" s="12" t="s">
        <v>71</v>
      </c>
      <c r="D11" s="18" t="s">
        <v>49</v>
      </c>
      <c r="E11" s="14">
        <v>2</v>
      </c>
      <c r="F11" s="4"/>
      <c r="G11" s="5">
        <f t="shared" si="0"/>
        <v>0</v>
      </c>
    </row>
    <row r="12" spans="2:7" ht="35.5" x14ac:dyDescent="0.35">
      <c r="B12" s="17">
        <v>7</v>
      </c>
      <c r="C12" s="12" t="s">
        <v>72</v>
      </c>
      <c r="D12" s="18" t="s">
        <v>56</v>
      </c>
      <c r="E12" s="16">
        <v>10</v>
      </c>
      <c r="F12" s="4"/>
      <c r="G12" s="5">
        <f t="shared" si="0"/>
        <v>0</v>
      </c>
    </row>
    <row r="13" spans="2:7" ht="35.5" x14ac:dyDescent="0.35">
      <c r="B13" s="17">
        <v>8</v>
      </c>
      <c r="C13" s="12" t="s">
        <v>74</v>
      </c>
      <c r="D13" s="18" t="s">
        <v>56</v>
      </c>
      <c r="E13" s="14">
        <v>10</v>
      </c>
      <c r="F13" s="4"/>
      <c r="G13" s="5">
        <f t="shared" si="0"/>
        <v>0</v>
      </c>
    </row>
    <row r="14" spans="2:7" ht="47" x14ac:dyDescent="0.35">
      <c r="B14" s="17">
        <v>9</v>
      </c>
      <c r="C14" s="12" t="s">
        <v>75</v>
      </c>
      <c r="D14" s="18" t="s">
        <v>56</v>
      </c>
      <c r="E14" s="14">
        <v>10</v>
      </c>
      <c r="F14" s="4"/>
      <c r="G14" s="5">
        <f t="shared" si="0"/>
        <v>0</v>
      </c>
    </row>
    <row r="15" spans="2:7" ht="24" x14ac:dyDescent="0.35">
      <c r="B15" s="17">
        <v>10</v>
      </c>
      <c r="C15" s="12" t="s">
        <v>76</v>
      </c>
      <c r="D15" s="18" t="s">
        <v>49</v>
      </c>
      <c r="E15" s="14">
        <v>10</v>
      </c>
      <c r="F15" s="4"/>
      <c r="G15" s="5">
        <f t="shared" si="0"/>
        <v>0</v>
      </c>
    </row>
    <row r="16" spans="2:7" ht="35.5" x14ac:dyDescent="0.35">
      <c r="B16" s="17">
        <v>11</v>
      </c>
      <c r="C16" s="12" t="s">
        <v>77</v>
      </c>
      <c r="D16" s="18" t="s">
        <v>49</v>
      </c>
      <c r="E16" s="14">
        <v>10</v>
      </c>
      <c r="F16" s="4"/>
      <c r="G16" s="5">
        <f t="shared" si="0"/>
        <v>0</v>
      </c>
    </row>
    <row r="17" spans="2:7" ht="35.5" x14ac:dyDescent="0.35">
      <c r="B17" s="17">
        <v>12</v>
      </c>
      <c r="C17" s="12" t="s">
        <v>78</v>
      </c>
      <c r="D17" s="18" t="s">
        <v>49</v>
      </c>
      <c r="E17" s="14">
        <v>10</v>
      </c>
      <c r="F17" s="4"/>
      <c r="G17" s="5">
        <f t="shared" si="0"/>
        <v>0</v>
      </c>
    </row>
    <row r="18" spans="2:7" ht="35.5" x14ac:dyDescent="0.35">
      <c r="B18" s="17">
        <v>13</v>
      </c>
      <c r="C18" s="12" t="s">
        <v>79</v>
      </c>
      <c r="D18" s="18" t="s">
        <v>49</v>
      </c>
      <c r="E18" s="14">
        <v>2</v>
      </c>
      <c r="F18" s="4"/>
      <c r="G18" s="5">
        <f t="shared" si="0"/>
        <v>0</v>
      </c>
    </row>
    <row r="19" spans="2:7" ht="24" x14ac:dyDescent="0.35">
      <c r="B19" s="17">
        <v>14</v>
      </c>
      <c r="C19" s="12" t="s">
        <v>13</v>
      </c>
      <c r="D19" s="18" t="s">
        <v>49</v>
      </c>
      <c r="E19" s="14">
        <v>2</v>
      </c>
      <c r="F19" s="4"/>
      <c r="G19" s="5">
        <f t="shared" si="0"/>
        <v>0</v>
      </c>
    </row>
    <row r="20" spans="2:7" ht="35.5" x14ac:dyDescent="0.35">
      <c r="B20" s="17">
        <v>15</v>
      </c>
      <c r="C20" s="12" t="s">
        <v>80</v>
      </c>
      <c r="D20" s="18" t="s">
        <v>49</v>
      </c>
      <c r="E20" s="14">
        <v>2</v>
      </c>
      <c r="F20" s="4"/>
      <c r="G20" s="5">
        <f t="shared" si="0"/>
        <v>0</v>
      </c>
    </row>
    <row r="21" spans="2:7" ht="35.5" x14ac:dyDescent="0.35">
      <c r="B21" s="17">
        <v>16</v>
      </c>
      <c r="C21" s="12" t="s">
        <v>81</v>
      </c>
      <c r="D21" s="18" t="s">
        <v>49</v>
      </c>
      <c r="E21" s="14">
        <v>2</v>
      </c>
      <c r="F21" s="4"/>
      <c r="G21" s="5">
        <f t="shared" si="0"/>
        <v>0</v>
      </c>
    </row>
    <row r="22" spans="2:7" ht="35.5" x14ac:dyDescent="0.35">
      <c r="B22" s="17">
        <v>17</v>
      </c>
      <c r="C22" s="12" t="s">
        <v>82</v>
      </c>
      <c r="D22" s="18" t="s">
        <v>49</v>
      </c>
      <c r="E22" s="16">
        <v>6</v>
      </c>
      <c r="F22" s="4"/>
      <c r="G22" s="5">
        <f t="shared" si="0"/>
        <v>0</v>
      </c>
    </row>
    <row r="23" spans="2:7" ht="35.5" x14ac:dyDescent="0.35">
      <c r="B23" s="17">
        <v>18</v>
      </c>
      <c r="C23" s="12" t="s">
        <v>83</v>
      </c>
      <c r="D23" s="18" t="s">
        <v>56</v>
      </c>
      <c r="E23" s="16">
        <v>2</v>
      </c>
      <c r="F23" s="4"/>
      <c r="G23" s="5">
        <f t="shared" si="0"/>
        <v>0</v>
      </c>
    </row>
    <row r="24" spans="2:7" ht="35.5" x14ac:dyDescent="0.35">
      <c r="B24" s="17">
        <v>19</v>
      </c>
      <c r="C24" s="12" t="s">
        <v>84</v>
      </c>
      <c r="D24" s="18" t="s">
        <v>56</v>
      </c>
      <c r="E24" s="16">
        <v>1</v>
      </c>
      <c r="F24" s="4"/>
      <c r="G24" s="5">
        <f t="shared" si="0"/>
        <v>0</v>
      </c>
    </row>
    <row r="25" spans="2:7" ht="47" x14ac:dyDescent="0.35">
      <c r="B25" s="17">
        <v>20</v>
      </c>
      <c r="C25" s="12" t="s">
        <v>85</v>
      </c>
      <c r="D25" s="18" t="s">
        <v>56</v>
      </c>
      <c r="E25" s="16">
        <v>4</v>
      </c>
      <c r="F25" s="4"/>
      <c r="G25" s="5">
        <f t="shared" si="0"/>
        <v>0</v>
      </c>
    </row>
    <row r="26" spans="2:7" ht="35.5" x14ac:dyDescent="0.35">
      <c r="B26" s="17">
        <v>21</v>
      </c>
      <c r="C26" s="12" t="s">
        <v>86</v>
      </c>
      <c r="D26" s="18" t="s">
        <v>56</v>
      </c>
      <c r="E26" s="14">
        <v>2</v>
      </c>
      <c r="F26" s="4"/>
      <c r="G26" s="5">
        <f t="shared" si="0"/>
        <v>0</v>
      </c>
    </row>
    <row r="27" spans="2:7" ht="47" x14ac:dyDescent="0.35">
      <c r="B27" s="17">
        <v>22</v>
      </c>
      <c r="C27" s="12" t="s">
        <v>87</v>
      </c>
      <c r="D27" s="18" t="s">
        <v>49</v>
      </c>
      <c r="E27" s="16">
        <v>10</v>
      </c>
      <c r="F27" s="4"/>
      <c r="G27" s="5">
        <f t="shared" si="0"/>
        <v>0</v>
      </c>
    </row>
    <row r="28" spans="2:7" ht="35.5" x14ac:dyDescent="0.35">
      <c r="B28" s="17">
        <v>23</v>
      </c>
      <c r="C28" s="12" t="s">
        <v>88</v>
      </c>
      <c r="D28" s="18" t="s">
        <v>49</v>
      </c>
      <c r="E28" s="16">
        <v>10</v>
      </c>
      <c r="F28" s="4"/>
      <c r="G28" s="5">
        <f t="shared" si="0"/>
        <v>0</v>
      </c>
    </row>
    <row r="29" spans="2:7" ht="24" x14ac:dyDescent="0.35">
      <c r="B29" s="17">
        <v>24</v>
      </c>
      <c r="C29" s="12" t="s">
        <v>89</v>
      </c>
      <c r="D29" s="18" t="s">
        <v>49</v>
      </c>
      <c r="E29" s="14">
        <v>2</v>
      </c>
      <c r="F29" s="4"/>
      <c r="G29" s="5">
        <f t="shared" si="0"/>
        <v>0</v>
      </c>
    </row>
    <row r="30" spans="2:7" x14ac:dyDescent="0.35">
      <c r="B30" s="17">
        <v>25</v>
      </c>
      <c r="C30" s="12" t="s">
        <v>14</v>
      </c>
      <c r="D30" s="18" t="s">
        <v>49</v>
      </c>
      <c r="E30" s="14">
        <v>10</v>
      </c>
      <c r="F30" s="4"/>
      <c r="G30" s="5">
        <f t="shared" si="0"/>
        <v>0</v>
      </c>
    </row>
    <row r="31" spans="2:7" ht="24" x14ac:dyDescent="0.35">
      <c r="B31" s="17">
        <v>26</v>
      </c>
      <c r="C31" s="12" t="s">
        <v>15</v>
      </c>
      <c r="D31" s="18" t="s">
        <v>49</v>
      </c>
      <c r="E31" s="14">
        <v>10</v>
      </c>
      <c r="F31" s="4"/>
      <c r="G31" s="5">
        <f t="shared" si="0"/>
        <v>0</v>
      </c>
    </row>
    <row r="32" spans="2:7" ht="24" x14ac:dyDescent="0.35">
      <c r="B32" s="17">
        <v>27</v>
      </c>
      <c r="C32" s="12" t="s">
        <v>16</v>
      </c>
      <c r="D32" s="18" t="s">
        <v>49</v>
      </c>
      <c r="E32" s="14">
        <v>10</v>
      </c>
      <c r="F32" s="4"/>
      <c r="G32" s="5">
        <f t="shared" si="0"/>
        <v>0</v>
      </c>
    </row>
    <row r="33" spans="2:7" ht="24" x14ac:dyDescent="0.35">
      <c r="B33" s="17">
        <v>28</v>
      </c>
      <c r="C33" s="12" t="s">
        <v>17</v>
      </c>
      <c r="D33" s="18" t="s">
        <v>49</v>
      </c>
      <c r="E33" s="14">
        <v>10</v>
      </c>
      <c r="F33" s="4"/>
      <c r="G33" s="5">
        <f t="shared" si="0"/>
        <v>0</v>
      </c>
    </row>
    <row r="34" spans="2:7" ht="24" x14ac:dyDescent="0.35">
      <c r="B34" s="17">
        <v>29</v>
      </c>
      <c r="C34" s="12" t="s">
        <v>18</v>
      </c>
      <c r="D34" s="18" t="s">
        <v>49</v>
      </c>
      <c r="E34" s="14">
        <v>10</v>
      </c>
      <c r="F34" s="4"/>
      <c r="G34" s="5">
        <f t="shared" si="0"/>
        <v>0</v>
      </c>
    </row>
    <row r="35" spans="2:7" x14ac:dyDescent="0.35">
      <c r="B35" s="17">
        <v>30</v>
      </c>
      <c r="C35" s="12" t="s">
        <v>19</v>
      </c>
      <c r="D35" s="18" t="s">
        <v>49</v>
      </c>
      <c r="E35" s="14">
        <v>1</v>
      </c>
      <c r="F35" s="4"/>
      <c r="G35" s="5">
        <f t="shared" si="0"/>
        <v>0</v>
      </c>
    </row>
    <row r="36" spans="2:7" x14ac:dyDescent="0.35">
      <c r="B36" s="17">
        <v>31</v>
      </c>
      <c r="C36" s="12" t="s">
        <v>20</v>
      </c>
      <c r="D36" s="18" t="s">
        <v>49</v>
      </c>
      <c r="E36" s="14">
        <v>1</v>
      </c>
      <c r="F36" s="4"/>
      <c r="G36" s="5">
        <f t="shared" si="0"/>
        <v>0</v>
      </c>
    </row>
    <row r="37" spans="2:7" ht="24" x14ac:dyDescent="0.35">
      <c r="B37" s="17">
        <v>32</v>
      </c>
      <c r="C37" s="12" t="s">
        <v>21</v>
      </c>
      <c r="D37" s="18" t="s">
        <v>49</v>
      </c>
      <c r="E37" s="14">
        <v>1</v>
      </c>
      <c r="F37" s="4"/>
      <c r="G37" s="5">
        <f t="shared" si="0"/>
        <v>0</v>
      </c>
    </row>
    <row r="38" spans="2:7" ht="24" x14ac:dyDescent="0.35">
      <c r="B38" s="17">
        <v>33</v>
      </c>
      <c r="C38" s="12" t="s">
        <v>22</v>
      </c>
      <c r="D38" s="18" t="s">
        <v>49</v>
      </c>
      <c r="E38" s="14">
        <v>1</v>
      </c>
      <c r="F38" s="4"/>
      <c r="G38" s="5">
        <f t="shared" si="0"/>
        <v>0</v>
      </c>
    </row>
    <row r="39" spans="2:7" ht="35.5" x14ac:dyDescent="0.35">
      <c r="B39" s="17">
        <v>34</v>
      </c>
      <c r="C39" s="12" t="s">
        <v>90</v>
      </c>
      <c r="D39" s="18" t="s">
        <v>49</v>
      </c>
      <c r="E39" s="14">
        <v>6</v>
      </c>
      <c r="F39" s="4"/>
      <c r="G39" s="5">
        <f t="shared" si="0"/>
        <v>0</v>
      </c>
    </row>
    <row r="40" spans="2:7" ht="24" x14ac:dyDescent="0.35">
      <c r="B40" s="17">
        <v>35</v>
      </c>
      <c r="C40" s="12" t="s">
        <v>23</v>
      </c>
      <c r="D40" s="18" t="s">
        <v>49</v>
      </c>
      <c r="E40" s="14">
        <v>100</v>
      </c>
      <c r="F40" s="4"/>
      <c r="G40" s="5">
        <f t="shared" si="0"/>
        <v>0</v>
      </c>
    </row>
    <row r="41" spans="2:7" ht="24" x14ac:dyDescent="0.35">
      <c r="B41" s="17">
        <v>36</v>
      </c>
      <c r="C41" s="12" t="s">
        <v>24</v>
      </c>
      <c r="D41" s="18" t="s">
        <v>49</v>
      </c>
      <c r="E41" s="14">
        <v>100</v>
      </c>
      <c r="F41" s="4"/>
      <c r="G41" s="5">
        <f t="shared" si="0"/>
        <v>0</v>
      </c>
    </row>
    <row r="42" spans="2:7" ht="24" x14ac:dyDescent="0.35">
      <c r="B42" s="17">
        <v>37</v>
      </c>
      <c r="C42" s="12" t="s">
        <v>25</v>
      </c>
      <c r="D42" s="18" t="s">
        <v>49</v>
      </c>
      <c r="E42" s="14">
        <v>100</v>
      </c>
      <c r="F42" s="20"/>
      <c r="G42" s="5">
        <f>E42*F42</f>
        <v>0</v>
      </c>
    </row>
    <row r="43" spans="2:7" x14ac:dyDescent="0.35">
      <c r="B43" s="17">
        <v>38</v>
      </c>
      <c r="C43" s="12" t="s">
        <v>26</v>
      </c>
      <c r="D43" s="18" t="s">
        <v>49</v>
      </c>
      <c r="E43" s="14">
        <v>20</v>
      </c>
      <c r="F43" s="4"/>
      <c r="G43" s="5">
        <f>E43*F43</f>
        <v>0</v>
      </c>
    </row>
    <row r="44" spans="2:7" x14ac:dyDescent="0.35">
      <c r="B44" s="17">
        <v>39</v>
      </c>
      <c r="C44" s="12" t="s">
        <v>27</v>
      </c>
      <c r="D44" s="18" t="s">
        <v>49</v>
      </c>
      <c r="E44" s="14">
        <v>20</v>
      </c>
      <c r="F44" s="4"/>
      <c r="G44" s="5">
        <f t="shared" si="0"/>
        <v>0</v>
      </c>
    </row>
    <row r="45" spans="2:7" x14ac:dyDescent="0.35">
      <c r="B45" s="17">
        <v>40</v>
      </c>
      <c r="C45" s="12" t="s">
        <v>28</v>
      </c>
      <c r="D45" s="18" t="s">
        <v>49</v>
      </c>
      <c r="E45" s="14">
        <v>20</v>
      </c>
      <c r="F45" s="4"/>
      <c r="G45" s="5">
        <f t="shared" si="0"/>
        <v>0</v>
      </c>
    </row>
    <row r="46" spans="2:7" ht="24" x14ac:dyDescent="0.35">
      <c r="B46" s="17">
        <v>41</v>
      </c>
      <c r="C46" s="12" t="s">
        <v>29</v>
      </c>
      <c r="D46" s="18" t="s">
        <v>49</v>
      </c>
      <c r="E46" s="14">
        <v>4</v>
      </c>
      <c r="F46" s="4"/>
      <c r="G46" s="5">
        <f t="shared" si="0"/>
        <v>0</v>
      </c>
    </row>
    <row r="47" spans="2:7" ht="24" x14ac:dyDescent="0.35">
      <c r="B47" s="17">
        <v>42</v>
      </c>
      <c r="C47" s="12" t="s">
        <v>30</v>
      </c>
      <c r="D47" s="18" t="s">
        <v>49</v>
      </c>
      <c r="E47" s="14">
        <v>4</v>
      </c>
      <c r="F47" s="4"/>
      <c r="G47" s="5">
        <f t="shared" si="0"/>
        <v>0</v>
      </c>
    </row>
    <row r="48" spans="2:7" ht="24" x14ac:dyDescent="0.35">
      <c r="B48" s="17">
        <v>43</v>
      </c>
      <c r="C48" s="12" t="s">
        <v>31</v>
      </c>
      <c r="D48" s="18" t="s">
        <v>49</v>
      </c>
      <c r="E48" s="14">
        <v>20</v>
      </c>
      <c r="F48" s="4"/>
      <c r="G48" s="5">
        <f t="shared" si="0"/>
        <v>0</v>
      </c>
    </row>
    <row r="49" spans="2:7" ht="24" x14ac:dyDescent="0.35">
      <c r="B49" s="17">
        <v>44</v>
      </c>
      <c r="C49" s="12" t="s">
        <v>32</v>
      </c>
      <c r="D49" s="18" t="s">
        <v>49</v>
      </c>
      <c r="E49" s="14">
        <v>20</v>
      </c>
      <c r="F49" s="4"/>
      <c r="G49" s="5">
        <f t="shared" si="0"/>
        <v>0</v>
      </c>
    </row>
    <row r="50" spans="2:7" ht="24" x14ac:dyDescent="0.35">
      <c r="B50" s="17">
        <v>45</v>
      </c>
      <c r="C50" s="12" t="s">
        <v>33</v>
      </c>
      <c r="D50" s="18" t="s">
        <v>49</v>
      </c>
      <c r="E50" s="14">
        <v>20</v>
      </c>
      <c r="F50" s="4"/>
      <c r="G50" s="5">
        <f t="shared" si="0"/>
        <v>0</v>
      </c>
    </row>
    <row r="51" spans="2:7" ht="24" x14ac:dyDescent="0.35">
      <c r="B51" s="17">
        <v>46</v>
      </c>
      <c r="C51" s="12" t="s">
        <v>34</v>
      </c>
      <c r="D51" s="18" t="s">
        <v>49</v>
      </c>
      <c r="E51" s="16">
        <v>50</v>
      </c>
      <c r="F51" s="4"/>
      <c r="G51" s="5">
        <f t="shared" si="0"/>
        <v>0</v>
      </c>
    </row>
    <row r="52" spans="2:7" ht="24" x14ac:dyDescent="0.35">
      <c r="B52" s="17">
        <v>47</v>
      </c>
      <c r="C52" s="12" t="s">
        <v>35</v>
      </c>
      <c r="D52" s="18" t="s">
        <v>49</v>
      </c>
      <c r="E52" s="16">
        <v>50</v>
      </c>
      <c r="F52" s="4"/>
      <c r="G52" s="5">
        <f t="shared" si="0"/>
        <v>0</v>
      </c>
    </row>
    <row r="53" spans="2:7" ht="24" x14ac:dyDescent="0.35">
      <c r="B53" s="17">
        <v>48</v>
      </c>
      <c r="C53" s="12" t="s">
        <v>36</v>
      </c>
      <c r="D53" s="18" t="s">
        <v>49</v>
      </c>
      <c r="E53" s="16">
        <v>50</v>
      </c>
      <c r="F53" s="4"/>
      <c r="G53" s="5">
        <f t="shared" si="0"/>
        <v>0</v>
      </c>
    </row>
    <row r="54" spans="2:7" ht="35.5" x14ac:dyDescent="0.35">
      <c r="B54" s="17">
        <v>49</v>
      </c>
      <c r="C54" s="12" t="s">
        <v>37</v>
      </c>
      <c r="D54" s="18" t="s">
        <v>49</v>
      </c>
      <c r="E54" s="14">
        <v>20</v>
      </c>
      <c r="F54" s="4"/>
      <c r="G54" s="5">
        <f t="shared" si="0"/>
        <v>0</v>
      </c>
    </row>
    <row r="55" spans="2:7" ht="35.5" x14ac:dyDescent="0.35">
      <c r="B55" s="17">
        <v>50</v>
      </c>
      <c r="C55" s="12" t="s">
        <v>38</v>
      </c>
      <c r="D55" s="18" t="s">
        <v>49</v>
      </c>
      <c r="E55" s="14">
        <v>20</v>
      </c>
      <c r="F55" s="4"/>
      <c r="G55" s="5">
        <f t="shared" si="0"/>
        <v>0</v>
      </c>
    </row>
    <row r="56" spans="2:7" ht="35.5" x14ac:dyDescent="0.35">
      <c r="B56" s="17">
        <v>51</v>
      </c>
      <c r="C56" s="12" t="s">
        <v>39</v>
      </c>
      <c r="D56" s="18" t="s">
        <v>49</v>
      </c>
      <c r="E56" s="14">
        <v>20</v>
      </c>
      <c r="F56" s="4"/>
      <c r="G56" s="5">
        <f t="shared" si="0"/>
        <v>0</v>
      </c>
    </row>
    <row r="57" spans="2:7" ht="24" x14ac:dyDescent="0.35">
      <c r="B57" s="17">
        <v>52</v>
      </c>
      <c r="C57" s="12" t="s">
        <v>91</v>
      </c>
      <c r="D57" s="18" t="s">
        <v>49</v>
      </c>
      <c r="E57" s="6">
        <v>30</v>
      </c>
      <c r="F57" s="4"/>
      <c r="G57" s="5">
        <f t="shared" si="0"/>
        <v>0</v>
      </c>
    </row>
    <row r="58" spans="2:7" ht="24" x14ac:dyDescent="0.35">
      <c r="B58" s="17">
        <v>53</v>
      </c>
      <c r="C58" s="12" t="s">
        <v>92</v>
      </c>
      <c r="D58" s="15" t="s">
        <v>56</v>
      </c>
      <c r="E58" s="6">
        <v>4</v>
      </c>
      <c r="F58" s="4"/>
      <c r="G58" s="5">
        <f t="shared" si="0"/>
        <v>0</v>
      </c>
    </row>
    <row r="59" spans="2:7" x14ac:dyDescent="0.35">
      <c r="B59" s="17">
        <v>54</v>
      </c>
      <c r="C59" s="12" t="s">
        <v>40</v>
      </c>
      <c r="D59" s="15" t="s">
        <v>49</v>
      </c>
      <c r="E59" s="16">
        <v>100</v>
      </c>
      <c r="F59" s="4"/>
      <c r="G59" s="5">
        <f t="shared" si="0"/>
        <v>0</v>
      </c>
    </row>
    <row r="60" spans="2:7" x14ac:dyDescent="0.35">
      <c r="B60" s="17">
        <v>55</v>
      </c>
      <c r="C60" s="12" t="s">
        <v>41</v>
      </c>
      <c r="D60" s="15" t="s">
        <v>49</v>
      </c>
      <c r="E60" s="16">
        <v>100</v>
      </c>
      <c r="F60" s="4"/>
      <c r="G60" s="5">
        <f t="shared" si="0"/>
        <v>0</v>
      </c>
    </row>
    <row r="61" spans="2:7" x14ac:dyDescent="0.35">
      <c r="B61" s="17">
        <v>56</v>
      </c>
      <c r="C61" s="12" t="s">
        <v>42</v>
      </c>
      <c r="D61" s="15" t="s">
        <v>49</v>
      </c>
      <c r="E61" s="16">
        <v>100</v>
      </c>
      <c r="F61" s="4"/>
      <c r="G61" s="5">
        <f t="shared" si="0"/>
        <v>0</v>
      </c>
    </row>
    <row r="62" spans="2:7" x14ac:dyDescent="0.35">
      <c r="B62" s="17">
        <v>57</v>
      </c>
      <c r="C62" s="12" t="s">
        <v>43</v>
      </c>
      <c r="D62" s="15" t="s">
        <v>49</v>
      </c>
      <c r="E62" s="16">
        <v>100</v>
      </c>
      <c r="F62" s="4"/>
      <c r="G62" s="5">
        <f t="shared" si="0"/>
        <v>0</v>
      </c>
    </row>
    <row r="63" spans="2:7" x14ac:dyDescent="0.35">
      <c r="B63" s="17">
        <v>58</v>
      </c>
      <c r="C63" s="12" t="s">
        <v>44</v>
      </c>
      <c r="D63" s="15" t="s">
        <v>49</v>
      </c>
      <c r="E63" s="16">
        <v>100</v>
      </c>
      <c r="F63" s="4"/>
      <c r="G63" s="5">
        <f t="shared" si="0"/>
        <v>0</v>
      </c>
    </row>
    <row r="64" spans="2:7" x14ac:dyDescent="0.35">
      <c r="B64" s="17">
        <v>59</v>
      </c>
      <c r="C64" s="12" t="s">
        <v>45</v>
      </c>
      <c r="D64" s="15" t="s">
        <v>49</v>
      </c>
      <c r="E64" s="16">
        <v>100</v>
      </c>
      <c r="F64" s="4"/>
      <c r="G64" s="5">
        <f t="shared" si="0"/>
        <v>0</v>
      </c>
    </row>
    <row r="65" spans="2:7" x14ac:dyDescent="0.35">
      <c r="B65" s="17">
        <v>60</v>
      </c>
      <c r="C65" s="12" t="s">
        <v>46</v>
      </c>
      <c r="D65" s="15" t="s">
        <v>49</v>
      </c>
      <c r="E65" s="16">
        <v>100</v>
      </c>
      <c r="F65" s="4"/>
      <c r="G65" s="5">
        <f t="shared" si="0"/>
        <v>0</v>
      </c>
    </row>
    <row r="66" spans="2:7" x14ac:dyDescent="0.35">
      <c r="B66" s="17">
        <v>61</v>
      </c>
      <c r="C66" s="12" t="s">
        <v>47</v>
      </c>
      <c r="D66" s="15" t="s">
        <v>49</v>
      </c>
      <c r="E66" s="16">
        <v>100</v>
      </c>
      <c r="F66" s="4"/>
      <c r="G66" s="5">
        <f t="shared" si="0"/>
        <v>0</v>
      </c>
    </row>
    <row r="67" spans="2:7" x14ac:dyDescent="0.35">
      <c r="B67" s="17">
        <v>62</v>
      </c>
      <c r="C67" s="12" t="s">
        <v>48</v>
      </c>
      <c r="D67" s="15" t="s">
        <v>49</v>
      </c>
      <c r="E67" s="16">
        <v>100</v>
      </c>
      <c r="F67" s="4"/>
      <c r="G67" s="5">
        <f t="shared" si="0"/>
        <v>0</v>
      </c>
    </row>
    <row r="68" spans="2:7" ht="24" x14ac:dyDescent="0.35">
      <c r="B68" s="17">
        <v>63</v>
      </c>
      <c r="C68" s="12" t="s">
        <v>100</v>
      </c>
      <c r="D68" s="15" t="s">
        <v>49</v>
      </c>
      <c r="E68" s="14">
        <v>100</v>
      </c>
      <c r="F68" s="4"/>
      <c r="G68" s="5">
        <f t="shared" si="0"/>
        <v>0</v>
      </c>
    </row>
    <row r="69" spans="2:7" ht="24" x14ac:dyDescent="0.35">
      <c r="B69" s="17">
        <v>64</v>
      </c>
      <c r="C69" s="12" t="s">
        <v>103</v>
      </c>
      <c r="D69" s="15" t="s">
        <v>49</v>
      </c>
      <c r="E69" s="14">
        <v>100</v>
      </c>
      <c r="F69" s="4"/>
      <c r="G69" s="5">
        <f t="shared" si="0"/>
        <v>0</v>
      </c>
    </row>
    <row r="70" spans="2:7" ht="24" x14ac:dyDescent="0.35">
      <c r="B70" s="17">
        <v>65</v>
      </c>
      <c r="C70" s="12" t="s">
        <v>101</v>
      </c>
      <c r="D70" s="15" t="s">
        <v>49</v>
      </c>
      <c r="E70" s="14">
        <v>50</v>
      </c>
      <c r="F70" s="4"/>
      <c r="G70" s="5">
        <f t="shared" si="0"/>
        <v>0</v>
      </c>
    </row>
    <row r="71" spans="2:7" ht="24" x14ac:dyDescent="0.35">
      <c r="B71" s="17">
        <v>66</v>
      </c>
      <c r="C71" s="12" t="s">
        <v>102</v>
      </c>
      <c r="D71" s="15" t="s">
        <v>49</v>
      </c>
      <c r="E71" s="14">
        <v>20</v>
      </c>
      <c r="F71" s="4"/>
      <c r="G71" s="5">
        <f t="shared" si="0"/>
        <v>0</v>
      </c>
    </row>
    <row r="72" spans="2:7" ht="24" x14ac:dyDescent="0.35">
      <c r="B72" s="17">
        <v>67</v>
      </c>
      <c r="C72" s="12" t="s">
        <v>51</v>
      </c>
      <c r="D72" s="15" t="s">
        <v>49</v>
      </c>
      <c r="E72" s="14">
        <v>100</v>
      </c>
      <c r="F72" s="4"/>
      <c r="G72" s="5">
        <f t="shared" si="0"/>
        <v>0</v>
      </c>
    </row>
    <row r="73" spans="2:7" ht="24" x14ac:dyDescent="0.35">
      <c r="B73" s="17">
        <v>68</v>
      </c>
      <c r="C73" s="12" t="s">
        <v>52</v>
      </c>
      <c r="D73" s="15" t="s">
        <v>49</v>
      </c>
      <c r="E73" s="14">
        <v>100</v>
      </c>
      <c r="F73" s="4"/>
      <c r="G73" s="5">
        <f t="shared" si="0"/>
        <v>0</v>
      </c>
    </row>
    <row r="74" spans="2:7" ht="24" x14ac:dyDescent="0.35">
      <c r="B74" s="17">
        <v>69</v>
      </c>
      <c r="C74" s="12" t="s">
        <v>53</v>
      </c>
      <c r="D74" s="15" t="s">
        <v>49</v>
      </c>
      <c r="E74" s="14">
        <v>30</v>
      </c>
      <c r="F74" s="4"/>
      <c r="G74" s="5">
        <f t="shared" si="0"/>
        <v>0</v>
      </c>
    </row>
    <row r="75" spans="2:7" ht="24" x14ac:dyDescent="0.35">
      <c r="B75" s="17">
        <v>70</v>
      </c>
      <c r="C75" s="12" t="s">
        <v>54</v>
      </c>
      <c r="D75" s="15" t="s">
        <v>49</v>
      </c>
      <c r="E75" s="14">
        <v>30</v>
      </c>
      <c r="F75" s="4"/>
      <c r="G75" s="5">
        <f t="shared" si="0"/>
        <v>0</v>
      </c>
    </row>
    <row r="76" spans="2:7" ht="35.5" x14ac:dyDescent="0.35">
      <c r="B76" s="17">
        <v>71</v>
      </c>
      <c r="C76" s="12" t="s">
        <v>55</v>
      </c>
      <c r="D76" s="15" t="s">
        <v>99</v>
      </c>
      <c r="E76" s="16">
        <v>1</v>
      </c>
      <c r="F76" s="4"/>
      <c r="G76" s="5">
        <f t="shared" si="0"/>
        <v>0</v>
      </c>
    </row>
    <row r="77" spans="2:7" ht="35.5" x14ac:dyDescent="0.35">
      <c r="B77" s="17">
        <v>72</v>
      </c>
      <c r="C77" s="12" t="s">
        <v>57</v>
      </c>
      <c r="D77" s="15" t="s">
        <v>99</v>
      </c>
      <c r="E77" s="16">
        <v>1</v>
      </c>
      <c r="F77" s="4"/>
      <c r="G77" s="5">
        <f t="shared" si="0"/>
        <v>0</v>
      </c>
    </row>
    <row r="78" spans="2:7" ht="35.5" x14ac:dyDescent="0.35">
      <c r="B78" s="17">
        <v>73</v>
      </c>
      <c r="C78" s="12" t="s">
        <v>93</v>
      </c>
      <c r="D78" s="15" t="s">
        <v>56</v>
      </c>
      <c r="E78" s="14">
        <v>6</v>
      </c>
      <c r="F78" s="4"/>
      <c r="G78" s="5">
        <f t="shared" si="0"/>
        <v>0</v>
      </c>
    </row>
    <row r="79" spans="2:7" ht="24" x14ac:dyDescent="0.35">
      <c r="B79" s="17">
        <v>74</v>
      </c>
      <c r="C79" s="12" t="s">
        <v>95</v>
      </c>
      <c r="D79" s="15" t="s">
        <v>49</v>
      </c>
      <c r="E79" s="16">
        <v>50</v>
      </c>
      <c r="F79" s="4"/>
      <c r="G79" s="5">
        <f t="shared" si="0"/>
        <v>0</v>
      </c>
    </row>
    <row r="80" spans="2:7" ht="35.5" x14ac:dyDescent="0.35">
      <c r="B80" s="17">
        <v>75</v>
      </c>
      <c r="C80" s="12" t="s">
        <v>94</v>
      </c>
      <c r="D80" s="15" t="s">
        <v>49</v>
      </c>
      <c r="E80" s="16">
        <v>50</v>
      </c>
      <c r="F80" s="4"/>
      <c r="G80" s="5">
        <f t="shared" si="0"/>
        <v>0</v>
      </c>
    </row>
    <row r="81" spans="2:7" ht="24" x14ac:dyDescent="0.35">
      <c r="B81" s="17">
        <v>76</v>
      </c>
      <c r="C81" s="12" t="s">
        <v>58</v>
      </c>
      <c r="D81" s="15" t="s">
        <v>56</v>
      </c>
      <c r="E81" s="14">
        <v>20</v>
      </c>
      <c r="F81" s="4"/>
      <c r="G81" s="5">
        <f t="shared" si="0"/>
        <v>0</v>
      </c>
    </row>
    <row r="82" spans="2:7" ht="24" x14ac:dyDescent="0.35">
      <c r="B82" s="17">
        <v>77</v>
      </c>
      <c r="C82" s="12" t="s">
        <v>59</v>
      </c>
      <c r="D82" s="15" t="s">
        <v>49</v>
      </c>
      <c r="E82" s="14">
        <v>2</v>
      </c>
      <c r="F82" s="4"/>
      <c r="G82" s="5">
        <f t="shared" si="0"/>
        <v>0</v>
      </c>
    </row>
    <row r="83" spans="2:7" ht="24" x14ac:dyDescent="0.35">
      <c r="B83" s="17">
        <v>78</v>
      </c>
      <c r="C83" s="12" t="s">
        <v>60</v>
      </c>
      <c r="D83" s="15" t="s">
        <v>49</v>
      </c>
      <c r="E83" s="14">
        <v>30</v>
      </c>
      <c r="F83" s="4"/>
      <c r="G83" s="5">
        <f t="shared" si="0"/>
        <v>0</v>
      </c>
    </row>
    <row r="84" spans="2:7" ht="24" x14ac:dyDescent="0.35">
      <c r="B84" s="17">
        <v>79</v>
      </c>
      <c r="C84" s="12" t="s">
        <v>61</v>
      </c>
      <c r="D84" s="15" t="s">
        <v>49</v>
      </c>
      <c r="E84" s="16">
        <v>20</v>
      </c>
      <c r="F84" s="4"/>
      <c r="G84" s="5">
        <f t="shared" si="0"/>
        <v>0</v>
      </c>
    </row>
    <row r="85" spans="2:7" ht="24" x14ac:dyDescent="0.35">
      <c r="B85" s="17">
        <v>80</v>
      </c>
      <c r="C85" s="12" t="s">
        <v>62</v>
      </c>
      <c r="D85" s="15" t="s">
        <v>49</v>
      </c>
      <c r="E85" s="16">
        <v>2</v>
      </c>
      <c r="F85" s="4"/>
      <c r="G85" s="5">
        <f t="shared" si="0"/>
        <v>0</v>
      </c>
    </row>
    <row r="86" spans="2:7" ht="47" x14ac:dyDescent="0.35">
      <c r="B86" s="17">
        <v>81</v>
      </c>
      <c r="C86" s="12" t="s">
        <v>96</v>
      </c>
      <c r="D86" s="18" t="s">
        <v>49</v>
      </c>
      <c r="E86" s="14">
        <v>4</v>
      </c>
      <c r="F86" s="4"/>
      <c r="G86" s="5">
        <f t="shared" si="0"/>
        <v>0</v>
      </c>
    </row>
    <row r="87" spans="2:7" x14ac:dyDescent="0.35">
      <c r="B87" s="17">
        <v>82</v>
      </c>
      <c r="C87" s="12" t="s">
        <v>63</v>
      </c>
      <c r="D87" s="15" t="s">
        <v>64</v>
      </c>
      <c r="E87" s="14">
        <v>10</v>
      </c>
      <c r="F87" s="4"/>
      <c r="G87" s="5">
        <f t="shared" si="0"/>
        <v>0</v>
      </c>
    </row>
    <row r="88" spans="2:7" ht="17.5" customHeight="1" x14ac:dyDescent="0.35">
      <c r="B88" s="24" t="s">
        <v>8</v>
      </c>
      <c r="C88" s="24"/>
      <c r="D88" s="24"/>
      <c r="E88" s="24"/>
      <c r="F88" s="24"/>
      <c r="G88" s="7">
        <f>SUM(G6:G87)</f>
        <v>0</v>
      </c>
    </row>
    <row r="91" spans="2:7" ht="39.65" customHeight="1" x14ac:dyDescent="0.35">
      <c r="B91" s="22" t="s">
        <v>9</v>
      </c>
      <c r="C91" s="22"/>
      <c r="D91" s="22"/>
      <c r="E91" s="22"/>
      <c r="F91" s="22"/>
      <c r="G91" s="22"/>
    </row>
    <row r="92" spans="2:7" ht="33.5" customHeight="1" x14ac:dyDescent="0.35">
      <c r="B92" s="8"/>
      <c r="C92" s="25" t="s">
        <v>11</v>
      </c>
      <c r="D92" s="25"/>
      <c r="E92" s="25"/>
      <c r="F92" s="25"/>
      <c r="G92" s="25"/>
    </row>
    <row r="93" spans="2:7" ht="14.4" customHeight="1" x14ac:dyDescent="0.35">
      <c r="B93" s="23"/>
      <c r="C93" s="23"/>
      <c r="D93" s="23"/>
      <c r="E93" s="23"/>
      <c r="F93" s="23"/>
      <c r="G93" s="23"/>
    </row>
    <row r="94" spans="2:7" x14ac:dyDescent="0.35">
      <c r="B94" s="23"/>
      <c r="C94" s="23"/>
      <c r="D94" s="23"/>
      <c r="E94" s="23"/>
      <c r="F94" s="23"/>
      <c r="G94" s="23"/>
    </row>
    <row r="97" spans="2:8" x14ac:dyDescent="0.35">
      <c r="B97" s="21" t="s">
        <v>2</v>
      </c>
      <c r="C97" s="21"/>
      <c r="D97" s="21"/>
      <c r="E97" s="21"/>
      <c r="F97" s="21"/>
      <c r="G97" s="21"/>
    </row>
    <row r="98" spans="2:8" x14ac:dyDescent="0.35">
      <c r="B98" s="21" t="s">
        <v>3</v>
      </c>
      <c r="C98" s="21"/>
      <c r="D98" s="21"/>
      <c r="E98" s="21"/>
      <c r="F98" s="21"/>
      <c r="G98" s="21"/>
    </row>
    <row r="101" spans="2:8" x14ac:dyDescent="0.35">
      <c r="D101" t="s">
        <v>105</v>
      </c>
      <c r="F101" t="s">
        <v>106</v>
      </c>
    </row>
    <row r="102" spans="2:8" ht="51" customHeight="1" x14ac:dyDescent="0.35">
      <c r="F102" s="26" t="s">
        <v>107</v>
      </c>
      <c r="G102" s="26"/>
      <c r="H102" s="26"/>
    </row>
  </sheetData>
  <mergeCells count="7">
    <mergeCell ref="F102:H102"/>
    <mergeCell ref="B97:G97"/>
    <mergeCell ref="B98:G98"/>
    <mergeCell ref="B91:G91"/>
    <mergeCell ref="B93:G94"/>
    <mergeCell ref="B88:F88"/>
    <mergeCell ref="C92:G9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13:16:46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2023-02-28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Standardowe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20230228</SAP_Data>
    <dmsBaseDocCompanyName xmlns="http://schemas.microsoft.com/sharepoint/v3" xsi:nil="true"/>
    <Content-Length xmlns="http://schemas.microsoft.com/sharepoint/v3">23830</Content-Length>
    <X-Content-Length xmlns="http://schemas.microsoft.com/sharepoint/v3">23830</X-Content-Length>
    <SAP_IDObiektu xmlns="http://schemas.microsoft.com/sharepoint/v3">1000797123</SAP_IDObiektu>
    <X-compDateM xmlns="http://schemas.microsoft.com/sharepoint/v3">2023-02-28</X-compDateM>
    <X-docId xmlns="http://schemas.microsoft.com/sharepoint/v3">0050568B7F991EEDADED44B3FDCF2BEE</X-docId>
    <SAP_KrotkiText xmlns="http://schemas.microsoft.com/sharepoint/v3" xsi:nil="true"/>
    <docProt xmlns="http://schemas.microsoft.com/sharepoint/v3">rcud</docProt>
    <X-compTimeM xmlns="http://schemas.microsoft.com/sharepoint/v3">13:16:46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ELK.305.MA.AKPIA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Indexed</DocStatus>
    <SAP_DZialZaopatrzeniaOpis xmlns="http://schemas.microsoft.com/sharepoint/v3">PGE Energia Ciepła</SAP_DZialZaopatrzeniaOpis>
    <X-compId xmlns="http://schemas.microsoft.com/sharepoint/v3">data</X-compId>
    <_dlc_DocId xmlns="795885e0-0611-46e8-aa7d-6ce7adba2769">KFZCY3SEJTAH-134802028-1012837</_dlc_DocId>
    <_dlc_DocIdUrl xmlns="795885e0-0611-46e8-aa7d-6ce7adba2769">
      <Url>https://sap-mm.dms.gkpge.pl/_layouts/15/DocIdRedir.aspx?ID=KFZCY3SEJTAH-134802028-1012837</Url>
      <Description>KFZCY3SEJTAH-134802028-1012837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389EDD7-C96D-43E7-A27A-D96591EC1B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6F5D80-1DC9-46D8-AA2C-A0238B213F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24FF06-1BA1-416D-BFF3-1C4B2FFFF152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978CAA7-5455-419F-BB19-A665E798BF8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Pudełko Piotr [PGE EC S.A.]</dc:creator>
  <cp:lastModifiedBy>Bednarska Barbara [PGE EC S.A.]</cp:lastModifiedBy>
  <dcterms:created xsi:type="dcterms:W3CDTF">2021-03-24T08:22:29Z</dcterms:created>
  <dcterms:modified xsi:type="dcterms:W3CDTF">2024-11-04T09:53:27Z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0x010199103002008C4E04FCD0358E4AAA65049C13F3AC16</vt:lpwstr>
  </property>
  <property fmtid="{D5CDD505-2E9C-101B-9397-08002B2CF9AE}" pid="3" name="_dlc_DocIdItemGuid">
    <vt:lpwstr>4fef8778-3ed9-43b4-832f-8f6caa12d8c4</vt:lpwstr>
  </property>
</Properties>
</file>