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5500455\Desktop\Postępowania 2022\00646- Wydruk i dostawa druków akcydensowych oraz innych druków biurowych dla PGE Energia Ciepła S.A. Oddział Wybrzeże\SWZ\"/>
    </mc:Choice>
  </mc:AlternateContent>
  <bookViews>
    <workbookView xWindow="0" yWindow="0" windowWidth="19200" windowHeight="11616"/>
  </bookViews>
  <sheets>
    <sheet name="Załacznik cenow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2" l="1"/>
  <c r="L35" i="2" s="1"/>
  <c r="M35" i="2" s="1"/>
  <c r="J34" i="2"/>
  <c r="L34" i="2" s="1"/>
  <c r="L36" i="2" l="1"/>
  <c r="M34" i="2"/>
  <c r="M36" i="2" s="1"/>
  <c r="I16" i="2" l="1"/>
  <c r="K16" i="2" s="1"/>
  <c r="L16" i="2" s="1"/>
  <c r="I14" i="2"/>
  <c r="K14" i="2" s="1"/>
  <c r="L14" i="2" s="1"/>
  <c r="I17" i="2" l="1"/>
  <c r="K17" i="2" s="1"/>
  <c r="L17" i="2" s="1"/>
  <c r="I15" i="2"/>
  <c r="I13" i="2"/>
  <c r="K13" i="2" s="1"/>
  <c r="L13" i="2" s="1"/>
  <c r="I12" i="2"/>
  <c r="K12" i="2" s="1"/>
  <c r="L12" i="2" s="1"/>
  <c r="I11" i="2"/>
  <c r="K11" i="2" s="1"/>
  <c r="L11" i="2" s="1"/>
  <c r="I10" i="2"/>
  <c r="K10" i="2" s="1"/>
  <c r="L10" i="2" s="1"/>
  <c r="I9" i="2"/>
  <c r="K9" i="2" s="1"/>
  <c r="L9" i="2" s="1"/>
  <c r="I8" i="2"/>
  <c r="K8" i="2" s="1"/>
  <c r="L8" i="2" s="1"/>
  <c r="I7" i="2"/>
  <c r="K7" i="2" s="1"/>
  <c r="L7" i="2" s="1"/>
  <c r="I6" i="2"/>
  <c r="K6" i="2" s="1"/>
  <c r="L6" i="2" s="1"/>
  <c r="I5" i="2"/>
  <c r="K5" i="2" s="1"/>
  <c r="L5" i="2" s="1"/>
  <c r="I4" i="2"/>
  <c r="K4" i="2" s="1"/>
  <c r="L4" i="2" l="1"/>
  <c r="K15" i="2"/>
  <c r="L15" i="2" s="1"/>
  <c r="L19" i="2" l="1"/>
  <c r="G40" i="2" s="1"/>
  <c r="K19" i="2"/>
  <c r="F40" i="2" s="1"/>
</calcChain>
</file>

<file path=xl/sharedStrings.xml><?xml version="1.0" encoding="utf-8"?>
<sst xmlns="http://schemas.openxmlformats.org/spreadsheetml/2006/main" count="100" uniqueCount="54">
  <si>
    <t>Lp.</t>
  </si>
  <si>
    <t>Wymiary</t>
  </si>
  <si>
    <t>Sposób drukowania 
/ Właściwości</t>
  </si>
  <si>
    <t>Jednostka</t>
  </si>
  <si>
    <t>Cena jednostkowa netto</t>
  </si>
  <si>
    <t>Minimalna llość sztuk przy  jednorazowym zamówieniu</t>
  </si>
  <si>
    <t>A5</t>
  </si>
  <si>
    <t>A4</t>
  </si>
  <si>
    <t>jednostronny</t>
  </si>
  <si>
    <t>A3</t>
  </si>
  <si>
    <t>dwustronny</t>
  </si>
  <si>
    <t>A6</t>
  </si>
  <si>
    <t>wg wzoru</t>
  </si>
  <si>
    <t>100 stron</t>
  </si>
  <si>
    <t>1 szt.</t>
  </si>
  <si>
    <t>RAZEM</t>
  </si>
  <si>
    <t>wzór powtarzalny (max 7 dni roboczych) wzór nowy (max 14 dni roboczych)</t>
  </si>
  <si>
    <t>Termin realizacji
(liczony od momentu złożenia zamówienia)</t>
  </si>
  <si>
    <t>Orientacyjna ilość zamówień w roku</t>
  </si>
  <si>
    <t>według potrzeb</t>
  </si>
  <si>
    <t>do 24 h</t>
  </si>
  <si>
    <t>do 5 dni roboczych</t>
  </si>
  <si>
    <t>szt</t>
  </si>
  <si>
    <t>Orientacyjna ilość  zamowień w roku</t>
  </si>
  <si>
    <t xml:space="preserve">Cena zamowienia netto </t>
  </si>
  <si>
    <t xml:space="preserve">Szacowana wartość zamówienia na rok </t>
  </si>
  <si>
    <t>Szacowana wartość zamówienia na cały okres Umowy (36 miesięcy)</t>
  </si>
  <si>
    <t>Szacowana wartość zamówienia na rok</t>
  </si>
  <si>
    <t>Szacowana wartość zamówienia na cały okres Umowy</t>
  </si>
  <si>
    <t>Szacowana wartośc zamówienia na 36 miesięcy</t>
  </si>
  <si>
    <t>Łącznie (druki + wizytówki</t>
  </si>
  <si>
    <t>Czas realizacji dla usług wymienionych powyżej</t>
  </si>
  <si>
    <t>Inne produkty z oferty katalogowej</t>
  </si>
  <si>
    <t xml:space="preserve">Papier Offsetowy 80g, wydruk czarno-biały </t>
  </si>
  <si>
    <t>Papier Offsetowy 80g, wydruk czarno-biały</t>
  </si>
  <si>
    <t xml:space="preserve"> 6 cm x 4 cm</t>
  </si>
  <si>
    <t>1 Bloczek = 100 kartek</t>
  </si>
  <si>
    <t>Talony na posiłki profilaktyczne : 250 g,  druk jednostronny, jeden kolor (na dni powszednie - kolor czarny,  na soboty,niedziele i dni świąteczne -  kolor czerwony)</t>
  </si>
  <si>
    <t xml:space="preserve"> wg wzoru</t>
  </si>
  <si>
    <t xml:space="preserve"> wg wzoru </t>
  </si>
  <si>
    <t xml:space="preserve">wg wzoru </t>
  </si>
  <si>
    <t>Folia samoprzylepna matowa/błyszcząca z nadrukiem wielokolorowym</t>
  </si>
  <si>
    <t>Papier samoprzylepny z nadrukiem dwukolorowym</t>
  </si>
  <si>
    <t>Wizytówki - dostawa ekspres</t>
  </si>
  <si>
    <t>Wizytówki - dostawa standardowa</t>
  </si>
  <si>
    <t>Zakres dostaw</t>
  </si>
  <si>
    <t>Wizytowki</t>
  </si>
  <si>
    <t>Papier samokopiujący (przepustki), 80 g , wydruk czarno-biały</t>
  </si>
  <si>
    <t>Wymiary i szczegółowe informacje</t>
  </si>
  <si>
    <t>format 50x90 mm, gramatura papieru mat. ok. 300 g, druk jednostronny, kolorowy</t>
  </si>
  <si>
    <t xml:space="preserve">Papier samokopiujący (przepustki) 80 g, wydruk czarno-biały </t>
  </si>
  <si>
    <t>FORMULARZ CENOWY</t>
  </si>
  <si>
    <t>Ksiązka w oprawie zeszytowej (zeszytowo karton: poziomy/pionowy); 1) Oprawa: 250 g, jednostronna, czarno-biała; 2) Środek ksiązki: 80 g, druk dwustronny, czarno-biały</t>
  </si>
  <si>
    <t>Wartość netto, którą Wykonawca wprowadza w elektronicznym formularzu ofertowym (na portalu zakupowym SWPP2) oraz formularzu oferty. Wartość brutto zostanie wyliczona automatycznie elektronicznym  formularzu  ofertowym (na portalu zakupowym SWPP2) po zaznaczeniu właściwej stawki podatku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</si>
</sst>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3" fontId="3" fillId="5" borderId="3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5" xfId="0" applyFont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0" borderId="0" xfId="0" applyFont="1" applyFill="1"/>
    <xf numFmtId="1" fontId="3" fillId="8" borderId="2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164" fontId="6" fillId="6" borderId="3" xfId="0" applyNumberFormat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tabSelected="1" topLeftCell="D1" zoomScale="80" zoomScaleNormal="80" workbookViewId="0">
      <selection activeCell="G4" sqref="G4"/>
    </sheetView>
  </sheetViews>
  <sheetFormatPr defaultColWidth="8.77734375" defaultRowHeight="12" x14ac:dyDescent="0.25"/>
  <cols>
    <col min="1" max="1" width="8.77734375" style="8"/>
    <col min="2" max="2" width="4.77734375" style="8" customWidth="1"/>
    <col min="3" max="3" width="68.109375" style="8" customWidth="1"/>
    <col min="4" max="4" width="14.109375" style="8" customWidth="1"/>
    <col min="5" max="5" width="21.5546875" style="8" customWidth="1"/>
    <col min="6" max="6" width="16.109375" style="8" customWidth="1"/>
    <col min="7" max="7" width="15.33203125" style="8" customWidth="1"/>
    <col min="8" max="8" width="15.77734375" style="8" customWidth="1"/>
    <col min="9" max="9" width="16.44140625" style="8" customWidth="1"/>
    <col min="10" max="10" width="11" style="8" customWidth="1"/>
    <col min="11" max="11" width="17.21875" style="8" customWidth="1"/>
    <col min="12" max="12" width="18.77734375" style="8" customWidth="1"/>
    <col min="13" max="13" width="18.5546875" style="8" customWidth="1"/>
    <col min="14" max="16384" width="8.77734375" style="8"/>
  </cols>
  <sheetData>
    <row r="1" spans="2:13" ht="34.950000000000003" customHeight="1" thickBot="1" x14ac:dyDescent="0.3">
      <c r="B1" s="13"/>
      <c r="C1" s="44" t="s">
        <v>51</v>
      </c>
      <c r="D1" s="14"/>
      <c r="E1" s="14"/>
      <c r="F1" s="14"/>
      <c r="G1" s="14"/>
      <c r="H1" s="14"/>
      <c r="I1" s="14"/>
      <c r="J1" s="14"/>
      <c r="K1" s="14"/>
      <c r="L1" s="13"/>
    </row>
    <row r="2" spans="2:13" x14ac:dyDescent="0.25">
      <c r="B2" s="46" t="s">
        <v>0</v>
      </c>
      <c r="C2" s="50" t="s">
        <v>45</v>
      </c>
      <c r="D2" s="52" t="s">
        <v>1</v>
      </c>
      <c r="E2" s="52" t="s">
        <v>2</v>
      </c>
      <c r="F2" s="46" t="s">
        <v>3</v>
      </c>
      <c r="G2" s="46" t="s">
        <v>4</v>
      </c>
      <c r="H2" s="46" t="s">
        <v>5</v>
      </c>
      <c r="I2" s="46" t="s">
        <v>24</v>
      </c>
      <c r="J2" s="46" t="s">
        <v>18</v>
      </c>
      <c r="K2" s="46" t="s">
        <v>25</v>
      </c>
      <c r="L2" s="46" t="s">
        <v>26</v>
      </c>
    </row>
    <row r="3" spans="2:13" ht="47.1" customHeight="1" thickBot="1" x14ac:dyDescent="0.3">
      <c r="B3" s="47"/>
      <c r="C3" s="51"/>
      <c r="D3" s="53"/>
      <c r="E3" s="53"/>
      <c r="F3" s="47"/>
      <c r="G3" s="47"/>
      <c r="H3" s="47"/>
      <c r="I3" s="47"/>
      <c r="J3" s="47"/>
      <c r="K3" s="47"/>
      <c r="L3" s="47"/>
    </row>
    <row r="4" spans="2:13" ht="37.5" customHeight="1" thickBot="1" x14ac:dyDescent="0.3">
      <c r="B4" s="1">
        <v>1</v>
      </c>
      <c r="C4" s="34" t="s">
        <v>33</v>
      </c>
      <c r="D4" s="2" t="s">
        <v>7</v>
      </c>
      <c r="E4" s="2" t="s">
        <v>8</v>
      </c>
      <c r="F4" s="2" t="s">
        <v>14</v>
      </c>
      <c r="G4" s="3"/>
      <c r="H4" s="2">
        <v>100</v>
      </c>
      <c r="I4" s="2">
        <f t="shared" ref="I4:I16" si="0">H4*G4</f>
        <v>0</v>
      </c>
      <c r="J4" s="2">
        <v>5</v>
      </c>
      <c r="K4" s="4">
        <f>I4*J4</f>
        <v>0</v>
      </c>
      <c r="L4" s="2">
        <f>K4*3</f>
        <v>0</v>
      </c>
    </row>
    <row r="5" spans="2:13" ht="32.1" customHeight="1" thickBot="1" x14ac:dyDescent="0.3">
      <c r="B5" s="1">
        <v>2</v>
      </c>
      <c r="C5" s="34" t="s">
        <v>34</v>
      </c>
      <c r="D5" s="2" t="s">
        <v>9</v>
      </c>
      <c r="E5" s="2" t="s">
        <v>8</v>
      </c>
      <c r="F5" s="2" t="s">
        <v>14</v>
      </c>
      <c r="G5" s="3"/>
      <c r="H5" s="2">
        <v>100</v>
      </c>
      <c r="I5" s="2">
        <f t="shared" si="0"/>
        <v>0</v>
      </c>
      <c r="J5" s="2">
        <v>5</v>
      </c>
      <c r="K5" s="4">
        <f t="shared" ref="K5:K16" si="1">I5*J5</f>
        <v>0</v>
      </c>
      <c r="L5" s="2">
        <f t="shared" ref="L5:L17" si="2">K5*3</f>
        <v>0</v>
      </c>
    </row>
    <row r="6" spans="2:13" ht="41.1" customHeight="1" thickBot="1" x14ac:dyDescent="0.3">
      <c r="B6" s="1">
        <v>3</v>
      </c>
      <c r="C6" s="34" t="s">
        <v>34</v>
      </c>
      <c r="D6" s="2" t="s">
        <v>7</v>
      </c>
      <c r="E6" s="2" t="s">
        <v>10</v>
      </c>
      <c r="F6" s="2" t="s">
        <v>14</v>
      </c>
      <c r="G6" s="3"/>
      <c r="H6" s="2">
        <v>100</v>
      </c>
      <c r="I6" s="2">
        <f t="shared" si="0"/>
        <v>0</v>
      </c>
      <c r="J6" s="2">
        <v>5</v>
      </c>
      <c r="K6" s="4">
        <f t="shared" si="1"/>
        <v>0</v>
      </c>
      <c r="L6" s="2">
        <f t="shared" si="2"/>
        <v>0</v>
      </c>
    </row>
    <row r="7" spans="2:13" ht="27.6" customHeight="1" thickBot="1" x14ac:dyDescent="0.3">
      <c r="B7" s="1">
        <v>4</v>
      </c>
      <c r="C7" s="34" t="s">
        <v>34</v>
      </c>
      <c r="D7" s="2" t="s">
        <v>9</v>
      </c>
      <c r="E7" s="2" t="s">
        <v>10</v>
      </c>
      <c r="F7" s="2" t="s">
        <v>14</v>
      </c>
      <c r="G7" s="3"/>
      <c r="H7" s="2">
        <v>100</v>
      </c>
      <c r="I7" s="2">
        <f t="shared" si="0"/>
        <v>0</v>
      </c>
      <c r="J7" s="2">
        <v>5</v>
      </c>
      <c r="K7" s="4">
        <f t="shared" si="1"/>
        <v>0</v>
      </c>
      <c r="L7" s="2">
        <f t="shared" si="2"/>
        <v>0</v>
      </c>
    </row>
    <row r="8" spans="2:13" ht="31.5" customHeight="1" thickBot="1" x14ac:dyDescent="0.3">
      <c r="B8" s="1">
        <v>5</v>
      </c>
      <c r="C8" s="35" t="s">
        <v>50</v>
      </c>
      <c r="D8" s="2" t="s">
        <v>11</v>
      </c>
      <c r="E8" s="2" t="s">
        <v>12</v>
      </c>
      <c r="F8" s="2" t="s">
        <v>36</v>
      </c>
      <c r="G8" s="3"/>
      <c r="H8" s="2">
        <v>50</v>
      </c>
      <c r="I8" s="2">
        <f t="shared" si="0"/>
        <v>0</v>
      </c>
      <c r="J8" s="2">
        <v>1</v>
      </c>
      <c r="K8" s="4">
        <f t="shared" si="1"/>
        <v>0</v>
      </c>
      <c r="L8" s="2">
        <f t="shared" si="2"/>
        <v>0</v>
      </c>
    </row>
    <row r="9" spans="2:13" ht="31.8" thickBot="1" x14ac:dyDescent="0.3">
      <c r="B9" s="1">
        <v>6</v>
      </c>
      <c r="C9" s="35" t="s">
        <v>47</v>
      </c>
      <c r="D9" s="2" t="s">
        <v>6</v>
      </c>
      <c r="E9" s="2" t="s">
        <v>12</v>
      </c>
      <c r="F9" s="2" t="s">
        <v>36</v>
      </c>
      <c r="G9" s="3"/>
      <c r="H9" s="2">
        <v>50</v>
      </c>
      <c r="I9" s="2">
        <f t="shared" si="0"/>
        <v>0</v>
      </c>
      <c r="J9" s="2">
        <v>1</v>
      </c>
      <c r="K9" s="4">
        <f t="shared" si="1"/>
        <v>0</v>
      </c>
      <c r="L9" s="2">
        <f t="shared" si="2"/>
        <v>0</v>
      </c>
    </row>
    <row r="10" spans="2:13" ht="31.8" thickBot="1" x14ac:dyDescent="0.3">
      <c r="B10" s="1">
        <v>7</v>
      </c>
      <c r="C10" s="35" t="s">
        <v>47</v>
      </c>
      <c r="D10" s="2" t="s">
        <v>7</v>
      </c>
      <c r="E10" s="2" t="s">
        <v>12</v>
      </c>
      <c r="F10" s="2" t="s">
        <v>36</v>
      </c>
      <c r="G10" s="3"/>
      <c r="H10" s="2">
        <v>100</v>
      </c>
      <c r="I10" s="2">
        <f t="shared" si="0"/>
        <v>0</v>
      </c>
      <c r="J10" s="2">
        <v>1</v>
      </c>
      <c r="K10" s="4">
        <f t="shared" si="1"/>
        <v>0</v>
      </c>
      <c r="L10" s="2">
        <f t="shared" si="2"/>
        <v>0</v>
      </c>
    </row>
    <row r="11" spans="2:13" ht="49.05" customHeight="1" thickBot="1" x14ac:dyDescent="0.3">
      <c r="B11" s="1">
        <v>8</v>
      </c>
      <c r="C11" s="37" t="s">
        <v>52</v>
      </c>
      <c r="D11" s="5" t="s">
        <v>6</v>
      </c>
      <c r="E11" s="5" t="s">
        <v>38</v>
      </c>
      <c r="F11" s="5" t="s">
        <v>13</v>
      </c>
      <c r="G11" s="3"/>
      <c r="H11" s="2">
        <v>50</v>
      </c>
      <c r="I11" s="2">
        <f t="shared" si="0"/>
        <v>0</v>
      </c>
      <c r="J11" s="6">
        <v>1</v>
      </c>
      <c r="K11" s="4">
        <f t="shared" si="1"/>
        <v>0</v>
      </c>
      <c r="L11" s="2">
        <f t="shared" si="2"/>
        <v>0</v>
      </c>
    </row>
    <row r="12" spans="2:13" ht="58.5" customHeight="1" thickBot="1" x14ac:dyDescent="0.3">
      <c r="B12" s="1">
        <v>9</v>
      </c>
      <c r="C12" s="35" t="s">
        <v>52</v>
      </c>
      <c r="D12" s="2" t="s">
        <v>7</v>
      </c>
      <c r="E12" s="2" t="s">
        <v>39</v>
      </c>
      <c r="F12" s="2" t="s">
        <v>13</v>
      </c>
      <c r="G12" s="3"/>
      <c r="H12" s="2">
        <v>50</v>
      </c>
      <c r="I12" s="2">
        <f t="shared" si="0"/>
        <v>0</v>
      </c>
      <c r="J12" s="6">
        <v>4</v>
      </c>
      <c r="K12" s="4">
        <f t="shared" si="1"/>
        <v>0</v>
      </c>
      <c r="L12" s="2">
        <f t="shared" si="2"/>
        <v>0</v>
      </c>
    </row>
    <row r="13" spans="2:13" ht="58.5" customHeight="1" thickBot="1" x14ac:dyDescent="0.3">
      <c r="B13" s="1">
        <v>10</v>
      </c>
      <c r="C13" s="37" t="s">
        <v>37</v>
      </c>
      <c r="D13" s="36" t="s">
        <v>35</v>
      </c>
      <c r="E13" s="36" t="s">
        <v>12</v>
      </c>
      <c r="F13" s="5" t="s">
        <v>14</v>
      </c>
      <c r="G13" s="3"/>
      <c r="H13" s="2">
        <v>7000</v>
      </c>
      <c r="I13" s="2">
        <f t="shared" si="0"/>
        <v>0</v>
      </c>
      <c r="J13" s="7">
        <v>2</v>
      </c>
      <c r="K13" s="4">
        <f t="shared" si="1"/>
        <v>0</v>
      </c>
      <c r="L13" s="2">
        <f t="shared" si="2"/>
        <v>0</v>
      </c>
      <c r="M13" s="15"/>
    </row>
    <row r="14" spans="2:13" ht="16.2" thickBot="1" x14ac:dyDescent="0.3">
      <c r="B14" s="1">
        <v>11</v>
      </c>
      <c r="C14" s="37" t="s">
        <v>42</v>
      </c>
      <c r="D14" s="5" t="s">
        <v>6</v>
      </c>
      <c r="E14" s="2" t="s">
        <v>40</v>
      </c>
      <c r="F14" s="5" t="s">
        <v>14</v>
      </c>
      <c r="G14" s="3"/>
      <c r="H14" s="2">
        <v>250</v>
      </c>
      <c r="I14" s="2">
        <f t="shared" si="0"/>
        <v>0</v>
      </c>
      <c r="J14" s="7">
        <v>1</v>
      </c>
      <c r="K14" s="4">
        <f>I14*J14</f>
        <v>0</v>
      </c>
      <c r="L14" s="2">
        <f t="shared" si="2"/>
        <v>0</v>
      </c>
      <c r="M14" s="15"/>
    </row>
    <row r="15" spans="2:13" ht="16.2" thickBot="1" x14ac:dyDescent="0.3">
      <c r="B15" s="1">
        <v>12</v>
      </c>
      <c r="C15" s="37" t="s">
        <v>42</v>
      </c>
      <c r="D15" s="5" t="s">
        <v>7</v>
      </c>
      <c r="E15" s="2" t="s">
        <v>40</v>
      </c>
      <c r="F15" s="5" t="s">
        <v>14</v>
      </c>
      <c r="G15" s="3"/>
      <c r="H15" s="2">
        <v>250</v>
      </c>
      <c r="I15" s="2">
        <f t="shared" si="0"/>
        <v>0</v>
      </c>
      <c r="J15" s="6">
        <v>1</v>
      </c>
      <c r="K15" s="4">
        <f t="shared" si="1"/>
        <v>0</v>
      </c>
      <c r="L15" s="2">
        <f t="shared" si="2"/>
        <v>0</v>
      </c>
    </row>
    <row r="16" spans="2:13" ht="16.2" thickBot="1" x14ac:dyDescent="0.3">
      <c r="B16" s="1">
        <v>13</v>
      </c>
      <c r="C16" s="37" t="s">
        <v>41</v>
      </c>
      <c r="D16" s="5" t="s">
        <v>6</v>
      </c>
      <c r="E16" s="2" t="s">
        <v>40</v>
      </c>
      <c r="F16" s="5" t="s">
        <v>14</v>
      </c>
      <c r="G16" s="3"/>
      <c r="H16" s="2">
        <v>250</v>
      </c>
      <c r="I16" s="2">
        <f t="shared" si="0"/>
        <v>0</v>
      </c>
      <c r="J16" s="6">
        <v>1</v>
      </c>
      <c r="K16" s="4">
        <f t="shared" si="1"/>
        <v>0</v>
      </c>
      <c r="L16" s="2">
        <f t="shared" si="2"/>
        <v>0</v>
      </c>
    </row>
    <row r="17" spans="2:15" ht="16.2" thickBot="1" x14ac:dyDescent="0.3">
      <c r="B17" s="1">
        <v>14</v>
      </c>
      <c r="C17" s="37" t="s">
        <v>41</v>
      </c>
      <c r="D17" s="5" t="s">
        <v>7</v>
      </c>
      <c r="E17" s="2" t="s">
        <v>12</v>
      </c>
      <c r="F17" s="5" t="s">
        <v>14</v>
      </c>
      <c r="G17" s="3"/>
      <c r="H17" s="2">
        <v>250</v>
      </c>
      <c r="I17" s="2">
        <f>H17*G17</f>
        <v>0</v>
      </c>
      <c r="J17" s="6">
        <v>1</v>
      </c>
      <c r="K17" s="4">
        <f>I17*J17</f>
        <v>0</v>
      </c>
      <c r="L17" s="2">
        <f t="shared" si="2"/>
        <v>0</v>
      </c>
      <c r="M17" s="15"/>
    </row>
    <row r="18" spans="2:15" ht="33" customHeight="1" thickBot="1" x14ac:dyDescent="0.3">
      <c r="B18" s="27">
        <v>15</v>
      </c>
      <c r="C18" s="28" t="s">
        <v>32</v>
      </c>
      <c r="D18" s="29"/>
      <c r="E18" s="30" t="s">
        <v>19</v>
      </c>
      <c r="F18" s="29"/>
      <c r="G18" s="29"/>
      <c r="H18" s="30"/>
      <c r="I18" s="30"/>
      <c r="J18" s="30"/>
      <c r="K18" s="30">
        <v>2000</v>
      </c>
      <c r="L18" s="30">
        <v>6000</v>
      </c>
    </row>
    <row r="19" spans="2:15" ht="18.600000000000001" thickBot="1" x14ac:dyDescent="0.3">
      <c r="B19" s="18"/>
      <c r="C19" s="19"/>
      <c r="D19" s="20"/>
      <c r="E19" s="21"/>
      <c r="F19" s="9" t="s">
        <v>15</v>
      </c>
      <c r="G19" s="10"/>
      <c r="H19" s="11"/>
      <c r="I19" s="11"/>
      <c r="J19" s="12"/>
      <c r="K19" s="31">
        <f>SUM(K4:K18)</f>
        <v>2000</v>
      </c>
      <c r="L19" s="31">
        <f>SUM(L4:L18)</f>
        <v>6000</v>
      </c>
      <c r="M19" s="21"/>
      <c r="N19" s="21"/>
      <c r="O19" s="21"/>
    </row>
    <row r="20" spans="2:15" ht="15.6" x14ac:dyDescent="0.25">
      <c r="B20" s="18"/>
      <c r="C20" s="19"/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2:15" x14ac:dyDescent="0.25">
      <c r="C21" s="26"/>
    </row>
    <row r="22" spans="2:15" ht="16.2" thickBot="1" x14ac:dyDescent="0.3">
      <c r="F22" s="16"/>
      <c r="G22" s="16"/>
      <c r="H22" s="16"/>
      <c r="I22" s="16"/>
      <c r="J22" s="16"/>
      <c r="K22" s="16"/>
      <c r="L22" s="17"/>
    </row>
    <row r="23" spans="2:15" ht="35.25" customHeight="1" thickBot="1" x14ac:dyDescent="0.3">
      <c r="E23" s="32" t="s">
        <v>31</v>
      </c>
      <c r="F23" s="49" t="s">
        <v>16</v>
      </c>
      <c r="G23" s="49"/>
      <c r="H23" s="49"/>
      <c r="I23" s="49"/>
      <c r="J23" s="49"/>
      <c r="K23" s="16"/>
      <c r="L23" s="17"/>
    </row>
    <row r="24" spans="2:15" ht="15.6" hidden="1" x14ac:dyDescent="0.25">
      <c r="F24" s="16"/>
      <c r="G24" s="16"/>
      <c r="H24" s="16"/>
      <c r="I24" s="16"/>
      <c r="J24" s="16"/>
      <c r="K24" s="16"/>
      <c r="L24" s="17"/>
    </row>
    <row r="25" spans="2:15" hidden="1" x14ac:dyDescent="0.25">
      <c r="C25" s="48"/>
      <c r="D25" s="48"/>
      <c r="E25" s="48"/>
    </row>
    <row r="26" spans="2:15" ht="36" hidden="1" customHeight="1" x14ac:dyDescent="0.25"/>
    <row r="27" spans="2:15" hidden="1" x14ac:dyDescent="0.25"/>
    <row r="28" spans="2:15" ht="49.05" hidden="1" customHeight="1" x14ac:dyDescent="0.25"/>
    <row r="29" spans="2:15" ht="51" hidden="1" customHeight="1" x14ac:dyDescent="0.25"/>
    <row r="30" spans="2:15" ht="28.2" hidden="1" customHeight="1" x14ac:dyDescent="0.25"/>
    <row r="31" spans="2:15" ht="79.95" customHeight="1" thickBot="1" x14ac:dyDescent="0.3"/>
    <row r="32" spans="2:15" ht="80.55" customHeight="1" thickBot="1" x14ac:dyDescent="0.3">
      <c r="B32" s="22" t="s">
        <v>0</v>
      </c>
      <c r="C32" s="38" t="s">
        <v>46</v>
      </c>
      <c r="D32" s="38" t="s">
        <v>48</v>
      </c>
      <c r="E32" s="38" t="s">
        <v>2</v>
      </c>
      <c r="F32" s="38" t="s">
        <v>17</v>
      </c>
      <c r="G32" s="38" t="s">
        <v>3</v>
      </c>
      <c r="H32" s="38" t="s">
        <v>4</v>
      </c>
      <c r="I32" s="38" t="s">
        <v>5</v>
      </c>
      <c r="J32" s="38" t="s">
        <v>24</v>
      </c>
      <c r="K32" s="38" t="s">
        <v>23</v>
      </c>
      <c r="L32" s="38" t="s">
        <v>27</v>
      </c>
      <c r="M32" s="38" t="s">
        <v>28</v>
      </c>
    </row>
    <row r="33" spans="2:13" ht="73.05" hidden="1" customHeight="1" thickBot="1" x14ac:dyDescent="0.3">
      <c r="B33" s="24"/>
      <c r="C33" s="25"/>
      <c r="D33" s="24"/>
      <c r="E33" s="38"/>
      <c r="F33" s="38"/>
      <c r="G33" s="38"/>
      <c r="H33" s="38"/>
      <c r="I33" s="38"/>
      <c r="J33" s="38"/>
      <c r="K33" s="38"/>
      <c r="L33" s="38"/>
      <c r="M33" s="38"/>
    </row>
    <row r="34" spans="2:13" ht="128.55000000000001" customHeight="1" thickBot="1" x14ac:dyDescent="0.35">
      <c r="B34" s="23">
        <v>1</v>
      </c>
      <c r="C34" s="39" t="s">
        <v>43</v>
      </c>
      <c r="D34" s="40" t="s">
        <v>49</v>
      </c>
      <c r="E34" s="39" t="s">
        <v>12</v>
      </c>
      <c r="F34" s="41" t="s">
        <v>20</v>
      </c>
      <c r="G34" s="39" t="s">
        <v>22</v>
      </c>
      <c r="H34" s="43"/>
      <c r="I34" s="39">
        <v>100</v>
      </c>
      <c r="J34" s="39">
        <f>H34*I34</f>
        <v>0</v>
      </c>
      <c r="K34" s="39">
        <v>2</v>
      </c>
      <c r="L34" s="45">
        <f>J34*K34</f>
        <v>0</v>
      </c>
      <c r="M34" s="39">
        <f>L34*3</f>
        <v>0</v>
      </c>
    </row>
    <row r="35" spans="2:13" ht="165" customHeight="1" thickBot="1" x14ac:dyDescent="0.35">
      <c r="B35" s="23">
        <v>2</v>
      </c>
      <c r="C35" s="39" t="s">
        <v>44</v>
      </c>
      <c r="D35" s="40" t="s">
        <v>49</v>
      </c>
      <c r="E35" s="39" t="s">
        <v>12</v>
      </c>
      <c r="F35" s="42" t="s">
        <v>21</v>
      </c>
      <c r="G35" s="39" t="s">
        <v>22</v>
      </c>
      <c r="H35" s="3"/>
      <c r="I35" s="39">
        <v>100</v>
      </c>
      <c r="J35" s="39">
        <f>H35*I35</f>
        <v>0</v>
      </c>
      <c r="K35" s="39">
        <v>3</v>
      </c>
      <c r="L35" s="45">
        <f>J35*K35</f>
        <v>0</v>
      </c>
      <c r="M35" s="39">
        <f>L35*3</f>
        <v>0</v>
      </c>
    </row>
    <row r="36" spans="2:13" ht="91.05" customHeight="1" thickBot="1" x14ac:dyDescent="0.3">
      <c r="G36" s="9" t="s">
        <v>15</v>
      </c>
      <c r="H36" s="10"/>
      <c r="I36" s="11"/>
      <c r="J36" s="11"/>
      <c r="K36" s="12"/>
      <c r="L36" s="31">
        <f>SUM(L34:L35)</f>
        <v>0</v>
      </c>
      <c r="M36" s="31">
        <f>SUM(M34:M35)</f>
        <v>0</v>
      </c>
    </row>
    <row r="37" spans="2:13" ht="46.5" customHeight="1" x14ac:dyDescent="0.25"/>
    <row r="38" spans="2:13" ht="15" customHeight="1" thickBot="1" x14ac:dyDescent="0.3"/>
    <row r="39" spans="2:13" ht="115.95" customHeight="1" thickBot="1" x14ac:dyDescent="0.3">
      <c r="F39" s="9" t="s">
        <v>25</v>
      </c>
      <c r="G39" s="10" t="s">
        <v>29</v>
      </c>
    </row>
    <row r="40" spans="2:13" ht="61.95" customHeight="1" thickBot="1" x14ac:dyDescent="0.3">
      <c r="E40" s="9" t="s">
        <v>30</v>
      </c>
      <c r="F40" s="33">
        <f>K19+L36</f>
        <v>2000</v>
      </c>
      <c r="G40" s="55">
        <f>L19+M36</f>
        <v>6000</v>
      </c>
    </row>
    <row r="41" spans="2:13" ht="13.05" customHeight="1" x14ac:dyDescent="0.25"/>
    <row r="42" spans="2:13" ht="15" customHeight="1" x14ac:dyDescent="0.25">
      <c r="G42" s="54" t="s">
        <v>53</v>
      </c>
      <c r="H42" s="54"/>
      <c r="I42" s="54"/>
      <c r="J42" s="54"/>
    </row>
    <row r="43" spans="2:13" ht="13.05" customHeight="1" x14ac:dyDescent="0.25">
      <c r="G43" s="54"/>
      <c r="H43" s="54"/>
      <c r="I43" s="54"/>
      <c r="J43" s="54"/>
    </row>
    <row r="44" spans="2:13" x14ac:dyDescent="0.25">
      <c r="G44" s="54"/>
      <c r="H44" s="54"/>
      <c r="I44" s="54"/>
      <c r="J44" s="54"/>
    </row>
  </sheetData>
  <mergeCells count="14">
    <mergeCell ref="G42:J44"/>
    <mergeCell ref="B2:B3"/>
    <mergeCell ref="C2:C3"/>
    <mergeCell ref="D2:D3"/>
    <mergeCell ref="E2:E3"/>
    <mergeCell ref="F2:F3"/>
    <mergeCell ref="K2:K3"/>
    <mergeCell ref="L2:L3"/>
    <mergeCell ref="C25:E25"/>
    <mergeCell ref="F23:J23"/>
    <mergeCell ref="G2:G3"/>
    <mergeCell ref="H2:H3"/>
    <mergeCell ref="I2:I3"/>
    <mergeCell ref="J2:J3"/>
  </mergeCells>
  <pageMargins left="0.25" right="0.25" top="0.75" bottom="0.75" header="0.3" footer="0.3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DC9100FCD9BCA4AA2B16DF16AE63B79" ma:contentTypeVersion="0" ma:contentTypeDescription="SWPP2 Dokument bazowy" ma:contentTypeScope="" ma:versionID="b235a27bddf56159d6af536f3fce548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SWZ_Formularz cenowy.xlsx</dmsv2BaseFileName>
    <dmsv2BaseDisplayName xmlns="http://schemas.microsoft.com/sharepoint/v3">Załącznik nr 2 do SWZ_Formularz cenowy</dmsv2BaseDisplayName>
    <dmsv2SWPP2ObjectNumber xmlns="http://schemas.microsoft.com/sharepoint/v3">POST/PEC/PEC/ZSE/00646/2022                       </dmsv2SWPP2ObjectNumber>
    <dmsv2SWPP2SumMD5 xmlns="http://schemas.microsoft.com/sharepoint/v3">6619118b72fe462916ed5b7aba475fc8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542825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13561405</dmsv2BaseClientSystemDocumentID>
    <dmsv2BaseModifiedByID xmlns="http://schemas.microsoft.com/sharepoint/v3">19100170</dmsv2BaseModifiedByID>
    <dmsv2BaseCreatedByID xmlns="http://schemas.microsoft.com/sharepoint/v3">19100170</dmsv2BaseCreatedByID>
    <dmsv2SWPP2ObjectDepartment xmlns="http://schemas.microsoft.com/sharepoint/v3">00000001000l00030002</dmsv2SWPP2ObjectDepartment>
    <dmsv2SWPP2ObjectName xmlns="http://schemas.microsoft.com/sharepoint/v3">Postępowanie</dmsv2SWPP2ObjectName>
    <_dlc_DocId xmlns="a19cb1c7-c5c7-46d4-85ae-d83685407bba">ASR2CPV2XFPM-890714328-3293</_dlc_DocId>
    <_dlc_DocIdUrl xmlns="a19cb1c7-c5c7-46d4-85ae-d83685407bba">
      <Url>https://swpp2.dms.gkpge.pl/sites/16/_layouts/15/DocIdRedir.aspx?ID=ASR2CPV2XFPM-890714328-3293</Url>
      <Description>ASR2CPV2XFPM-890714328-3293</Description>
    </_dlc_DocIdUrl>
  </documentManagement>
</p:properties>
</file>

<file path=customXml/itemProps1.xml><?xml version="1.0" encoding="utf-8"?>
<ds:datastoreItem xmlns:ds="http://schemas.openxmlformats.org/officeDocument/2006/customXml" ds:itemID="{58BEDE46-7D71-445E-8C29-9E2CFDABC729}"/>
</file>

<file path=customXml/itemProps2.xml><?xml version="1.0" encoding="utf-8"?>
<ds:datastoreItem xmlns:ds="http://schemas.openxmlformats.org/officeDocument/2006/customXml" ds:itemID="{12F76D0B-C051-403F-A780-12969B0E5E9F}"/>
</file>

<file path=customXml/itemProps3.xml><?xml version="1.0" encoding="utf-8"?>
<ds:datastoreItem xmlns:ds="http://schemas.openxmlformats.org/officeDocument/2006/customXml" ds:itemID="{420E28B5-D3B6-4E42-812D-35CC50EBD5B5}"/>
</file>

<file path=customXml/itemProps4.xml><?xml version="1.0" encoding="utf-8"?>
<ds:datastoreItem xmlns:ds="http://schemas.openxmlformats.org/officeDocument/2006/customXml" ds:itemID="{32BBC440-4565-43EB-ADB9-D7BC9105A5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cenowy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Urbańczyk Michał [PGE EC S.A.]</dc:creator>
  <cp:lastModifiedBy>Otto Krzysztof [PGE EC CUW]</cp:lastModifiedBy>
  <cp:lastPrinted>2022-05-10T07:17:59Z</cp:lastPrinted>
  <dcterms:created xsi:type="dcterms:W3CDTF">2022-03-08T12:58:15Z</dcterms:created>
  <dcterms:modified xsi:type="dcterms:W3CDTF">2022-05-26T06:08:27Z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0x01018910008DC9100FCD9BCA4AA2B16DF16AE63B79</vt:lpwstr>
  </property>
  <property fmtid="{D5CDD505-2E9C-101B-9397-08002B2CF9AE}" pid="3" name="_dlc_DocIdItemGuid">
    <vt:lpwstr>4d052574-66fa-4c7d-8452-fb9c64ae6309</vt:lpwstr>
  </property>
</Properties>
</file>