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885\Desktop\Moje postępowania\20241022_01046_2024_Bocznica kolejowa_EC Wybrzeże\03_SWZ\"/>
    </mc:Choice>
  </mc:AlternateContent>
  <bookViews>
    <workbookView xWindow="0" yWindow="0" windowWidth="21600" windowHeight="9600"/>
  </bookViews>
  <sheets>
    <sheet name="Arkusz1" sheetId="1" r:id="rId1"/>
  </sheets>
  <definedNames>
    <definedName name="_ftn1" localSheetId="0">Arkusz1!$B$34</definedName>
    <definedName name="_ftnref1" localSheetId="0">Arkusz1!$B$23</definedName>
    <definedName name="_Toc40987609" localSheetId="0">Arkusz1!$B$23</definedName>
    <definedName name="_Toc40987610" localSheetId="0">Arkusz1!$B$25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/>
  <c r="G6" i="1"/>
  <c r="G5" i="1"/>
  <c r="G7" i="1"/>
  <c r="G8" i="1"/>
  <c r="G9" i="1"/>
  <c r="G10" i="1"/>
  <c r="G11" i="1"/>
  <c r="G12" i="1"/>
  <c r="G13" i="1"/>
  <c r="G14" i="1"/>
  <c r="G15" i="1"/>
  <c r="G16" i="1"/>
  <c r="G19" i="1" l="1"/>
  <c r="F21" i="1" s="1"/>
  <c r="G21" i="1" s="1"/>
</calcChain>
</file>

<file path=xl/sharedStrings.xml><?xml version="1.0" encoding="utf-8"?>
<sst xmlns="http://schemas.openxmlformats.org/spreadsheetml/2006/main" count="47" uniqueCount="41">
  <si>
    <t>Lp.</t>
  </si>
  <si>
    <t>Przewidywana ilość w roku</t>
  </si>
  <si>
    <t>RAZEM</t>
  </si>
  <si>
    <t>Opis zakresu prac</t>
  </si>
  <si>
    <t>Poprawienie prześwitu w rozjazdach S42 i S49.</t>
  </si>
  <si>
    <t>Wymiana podkładek S42 na S49.</t>
  </si>
  <si>
    <t>Wymiana wkrętów 42S na 49A.</t>
  </si>
  <si>
    <t>Wymiana śrub stopowych, łapek, pierścieni.</t>
  </si>
  <si>
    <t>Wymiana pojedynczych szyn S49.</t>
  </si>
  <si>
    <t>Wymiana półzwrotnic S49-1:9-190.</t>
  </si>
  <si>
    <t>Wymiana krzyżownic S 49-1:9-190.</t>
  </si>
  <si>
    <t>Naprawa wybuksowań w szynach.</t>
  </si>
  <si>
    <t>Regulacja niwelety toru przez podniesienie jedną warstwą do 8 cm. Tor na pospółce.</t>
  </si>
  <si>
    <t>Zeszlifowanie spływów w elementach
rozjazdowych.</t>
  </si>
  <si>
    <t>Jednostka miary</t>
  </si>
  <si>
    <t xml:space="preserve">  szt.</t>
  </si>
  <si>
    <t xml:space="preserve">   km</t>
  </si>
  <si>
    <t xml:space="preserve">  kpl.</t>
  </si>
  <si>
    <t xml:space="preserve">  mb</t>
  </si>
  <si>
    <t xml:space="preserve"> szt.</t>
  </si>
  <si>
    <t xml:space="preserve"> mb</t>
  </si>
  <si>
    <t>Regulacja niwelety rozjazdu przez podniesienie jedną warstwą do 8 cm na tłuczniu</t>
  </si>
  <si>
    <t>kpl.</t>
  </si>
  <si>
    <t>Podbijanie pojedynczych podrozjazdnic w rozjazdach po wymianie sąsiednich podrozjeznic.</t>
  </si>
  <si>
    <t>Wymiana pojedynczych podrozjazdnic w rozjazdach. Podrozjazdnice nowe.</t>
  </si>
  <si>
    <t>r-g</t>
  </si>
  <si>
    <t>Inne prace kolejowe nie opisane powyżej związane z remontami bocznic kolejowych rozliczane jako koszty osobowe</t>
  </si>
  <si>
    <t>Wartość prac w okresie 3 lat trwania umowy</t>
  </si>
  <si>
    <t>lata</t>
  </si>
  <si>
    <t>Zakres przewidywanych prac remontowych związanych z utrzymaniem sprawności technicznej bocznic kolejowych w PGE EC Oddział Wybrzeże w latach 2025- 2027 w Elektrociepłowni w Gdańsku i Gdyni</t>
  </si>
  <si>
    <t>Załącznik nr 5 do SWZ - FORMULARZ CENOWY</t>
  </si>
  <si>
    <t>Cena netto Oferty (PLN) słownie [......][1]</t>
  </si>
  <si>
    <t xml:space="preserve">                                                                               </t>
  </si>
  <si>
    <t xml:space="preserve">                 </t>
  </si>
  <si>
    <t xml:space="preserve">     ...........................................................</t>
  </si>
  <si>
    <t xml:space="preserve">podpis osoby uprawnionej/ osób uprawnionych do składania oświadczeń woli w imieniu Wykonawcy </t>
  </si>
  <si>
    <t>[1] Cena wskazana słownie powinna być tożsama z ceną wpisaną w Formularzu oferty w Systemie Zakupowym GK PGE.</t>
  </si>
  <si>
    <t>UWAGA: w Systemie Zakupowym GK PGE należy wpisać cenę netto zakresu</t>
  </si>
  <si>
    <t>5=3x4</t>
  </si>
  <si>
    <t>Ceny jednostkowe netto (PLN)</t>
  </si>
  <si>
    <t>Wartość robót netto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</si>
</sst>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44" fontId="0" fillId="2" borderId="1" xfId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44" fontId="0" fillId="0" borderId="0" xfId="1" applyFont="1"/>
    <xf numFmtId="0" fontId="0" fillId="0" borderId="1" xfId="0" applyFill="1" applyBorder="1" applyAlignment="1">
      <alignment horizontal="center"/>
    </xf>
    <xf numFmtId="44" fontId="2" fillId="0" borderId="0" xfId="1" applyFont="1" applyAlignment="1">
      <alignment horizontal="center"/>
    </xf>
    <xf numFmtId="44" fontId="0" fillId="2" borderId="4" xfId="1" applyFont="1" applyFill="1" applyBorder="1" applyAlignment="1">
      <alignment horizontal="center"/>
    </xf>
    <xf numFmtId="44" fontId="2" fillId="0" borderId="3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44" fontId="6" fillId="0" borderId="0" xfId="1" applyFont="1"/>
    <xf numFmtId="0" fontId="6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0"/>
  <sheetViews>
    <sheetView tabSelected="1" topLeftCell="A16" zoomScale="85" zoomScaleNormal="85" workbookViewId="0">
      <selection activeCell="B23" sqref="B23:F30"/>
    </sheetView>
  </sheetViews>
  <sheetFormatPr defaultRowHeight="15" x14ac:dyDescent="0.25"/>
  <cols>
    <col min="3" max="3" width="69.7109375" style="1" customWidth="1"/>
    <col min="4" max="4" width="13" style="1" customWidth="1"/>
    <col min="5" max="5" width="18.28515625" customWidth="1"/>
    <col min="6" max="7" width="18.28515625" style="7" customWidth="1"/>
  </cols>
  <sheetData>
    <row r="1" spans="2:7" x14ac:dyDescent="0.25">
      <c r="B1" s="19" t="s">
        <v>30</v>
      </c>
      <c r="C1" s="19"/>
      <c r="D1" s="19"/>
      <c r="E1" s="19"/>
      <c r="F1" s="19"/>
      <c r="G1" s="19"/>
    </row>
    <row r="2" spans="2:7" ht="42" customHeight="1" x14ac:dyDescent="0.25">
      <c r="B2" s="20"/>
      <c r="C2" s="21" t="s">
        <v>29</v>
      </c>
      <c r="D2" s="21"/>
      <c r="E2" s="21"/>
      <c r="F2" s="21"/>
      <c r="G2" s="21"/>
    </row>
    <row r="3" spans="2:7" s="17" customFormat="1" ht="56.25" x14ac:dyDescent="0.25">
      <c r="B3" s="22" t="s">
        <v>0</v>
      </c>
      <c r="C3" s="23" t="s">
        <v>3</v>
      </c>
      <c r="D3" s="23" t="s">
        <v>14</v>
      </c>
      <c r="E3" s="23" t="s">
        <v>1</v>
      </c>
      <c r="F3" s="24" t="s">
        <v>39</v>
      </c>
      <c r="G3" s="24" t="s">
        <v>40</v>
      </c>
    </row>
    <row r="4" spans="2:7" s="18" customFormat="1" x14ac:dyDescent="0.25">
      <c r="B4" s="25"/>
      <c r="C4" s="26">
        <v>1</v>
      </c>
      <c r="D4" s="26">
        <v>2</v>
      </c>
      <c r="E4" s="26">
        <v>3</v>
      </c>
      <c r="F4" s="27">
        <v>4</v>
      </c>
      <c r="G4" s="28" t="s">
        <v>38</v>
      </c>
    </row>
    <row r="5" spans="2:7" ht="30" customHeight="1" x14ac:dyDescent="0.25">
      <c r="B5" s="3">
        <v>1</v>
      </c>
      <c r="C5" s="2" t="s">
        <v>12</v>
      </c>
      <c r="D5" s="2" t="s">
        <v>16</v>
      </c>
      <c r="E5" s="8">
        <v>2</v>
      </c>
      <c r="F5" s="5"/>
      <c r="G5" s="5">
        <f t="shared" ref="G5:G18" si="0">F5*E5</f>
        <v>0</v>
      </c>
    </row>
    <row r="6" spans="2:7" ht="30" customHeight="1" x14ac:dyDescent="0.25">
      <c r="B6" s="3">
        <v>2</v>
      </c>
      <c r="C6" s="6" t="s">
        <v>23</v>
      </c>
      <c r="D6" s="2" t="s">
        <v>15</v>
      </c>
      <c r="E6" s="8">
        <v>200</v>
      </c>
      <c r="F6" s="5"/>
      <c r="G6" s="5">
        <f t="shared" si="0"/>
        <v>0</v>
      </c>
    </row>
    <row r="7" spans="2:7" ht="30" customHeight="1" x14ac:dyDescent="0.25">
      <c r="B7" s="3">
        <v>3</v>
      </c>
      <c r="C7" s="2" t="s">
        <v>24</v>
      </c>
      <c r="D7" s="2" t="s">
        <v>15</v>
      </c>
      <c r="E7" s="8">
        <v>200</v>
      </c>
      <c r="F7" s="5"/>
      <c r="G7" s="5">
        <f t="shared" si="0"/>
        <v>0</v>
      </c>
    </row>
    <row r="8" spans="2:7" ht="30" customHeight="1" x14ac:dyDescent="0.25">
      <c r="B8" s="3">
        <v>4</v>
      </c>
      <c r="C8" s="2" t="s">
        <v>4</v>
      </c>
      <c r="D8" s="2" t="s">
        <v>15</v>
      </c>
      <c r="E8" s="8">
        <v>900</v>
      </c>
      <c r="F8" s="5"/>
      <c r="G8" s="5">
        <f t="shared" si="0"/>
        <v>0</v>
      </c>
    </row>
    <row r="9" spans="2:7" ht="30" customHeight="1" x14ac:dyDescent="0.25">
      <c r="B9" s="3">
        <v>5</v>
      </c>
      <c r="C9" s="2" t="s">
        <v>5</v>
      </c>
      <c r="D9" s="2" t="s">
        <v>15</v>
      </c>
      <c r="E9" s="8">
        <v>700</v>
      </c>
      <c r="F9" s="5"/>
      <c r="G9" s="5">
        <f t="shared" si="0"/>
        <v>0</v>
      </c>
    </row>
    <row r="10" spans="2:7" ht="30" customHeight="1" x14ac:dyDescent="0.25">
      <c r="B10" s="3">
        <v>6</v>
      </c>
      <c r="C10" s="2" t="s">
        <v>6</v>
      </c>
      <c r="D10" s="2" t="s">
        <v>15</v>
      </c>
      <c r="E10" s="8">
        <v>2000</v>
      </c>
      <c r="F10" s="5"/>
      <c r="G10" s="5">
        <f t="shared" si="0"/>
        <v>0</v>
      </c>
    </row>
    <row r="11" spans="2:7" ht="30" customHeight="1" x14ac:dyDescent="0.25">
      <c r="B11" s="3">
        <v>7</v>
      </c>
      <c r="C11" s="2" t="s">
        <v>7</v>
      </c>
      <c r="D11" s="2" t="s">
        <v>17</v>
      </c>
      <c r="E11" s="8">
        <v>600</v>
      </c>
      <c r="F11" s="5"/>
      <c r="G11" s="5">
        <f t="shared" si="0"/>
        <v>0</v>
      </c>
    </row>
    <row r="12" spans="2:7" ht="30" customHeight="1" x14ac:dyDescent="0.25">
      <c r="B12" s="3">
        <v>8</v>
      </c>
      <c r="C12" s="2" t="s">
        <v>8</v>
      </c>
      <c r="D12" s="2" t="s">
        <v>18</v>
      </c>
      <c r="E12" s="8">
        <v>100</v>
      </c>
      <c r="F12" s="5"/>
      <c r="G12" s="5">
        <f t="shared" si="0"/>
        <v>0</v>
      </c>
    </row>
    <row r="13" spans="2:7" ht="30" customHeight="1" x14ac:dyDescent="0.25">
      <c r="B13" s="3">
        <v>9</v>
      </c>
      <c r="C13" s="2" t="s">
        <v>9</v>
      </c>
      <c r="D13" s="2" t="s">
        <v>15</v>
      </c>
      <c r="E13" s="8">
        <v>1</v>
      </c>
      <c r="F13" s="5"/>
      <c r="G13" s="5">
        <f t="shared" si="0"/>
        <v>0</v>
      </c>
    </row>
    <row r="14" spans="2:7" ht="30" customHeight="1" x14ac:dyDescent="0.25">
      <c r="B14" s="3">
        <v>10</v>
      </c>
      <c r="C14" s="2" t="s">
        <v>10</v>
      </c>
      <c r="D14" s="2" t="s">
        <v>15</v>
      </c>
      <c r="E14" s="8">
        <v>2</v>
      </c>
      <c r="F14" s="5"/>
      <c r="G14" s="5">
        <f t="shared" si="0"/>
        <v>0</v>
      </c>
    </row>
    <row r="15" spans="2:7" ht="30" customHeight="1" x14ac:dyDescent="0.25">
      <c r="B15" s="3">
        <v>11</v>
      </c>
      <c r="C15" s="2" t="s">
        <v>11</v>
      </c>
      <c r="D15" s="2" t="s">
        <v>19</v>
      </c>
      <c r="E15" s="8">
        <v>30</v>
      </c>
      <c r="F15" s="5"/>
      <c r="G15" s="5">
        <f t="shared" si="0"/>
        <v>0</v>
      </c>
    </row>
    <row r="16" spans="2:7" ht="30" customHeight="1" x14ac:dyDescent="0.25">
      <c r="B16" s="3">
        <v>12</v>
      </c>
      <c r="C16" s="2" t="s">
        <v>13</v>
      </c>
      <c r="D16" s="2" t="s">
        <v>20</v>
      </c>
      <c r="E16" s="8">
        <v>40</v>
      </c>
      <c r="F16" s="5"/>
      <c r="G16" s="5">
        <f t="shared" si="0"/>
        <v>0</v>
      </c>
    </row>
    <row r="17" spans="2:7" ht="30" customHeight="1" x14ac:dyDescent="0.25">
      <c r="B17" s="3">
        <v>13</v>
      </c>
      <c r="C17" s="2" t="s">
        <v>26</v>
      </c>
      <c r="D17" s="2" t="s">
        <v>25</v>
      </c>
      <c r="E17" s="8">
        <v>350</v>
      </c>
      <c r="F17" s="5"/>
      <c r="G17" s="5">
        <f t="shared" si="0"/>
        <v>0</v>
      </c>
    </row>
    <row r="18" spans="2:7" ht="30" customHeight="1" thickBot="1" x14ac:dyDescent="0.3">
      <c r="B18" s="3">
        <v>14</v>
      </c>
      <c r="C18" s="6" t="s">
        <v>21</v>
      </c>
      <c r="D18" s="2" t="s">
        <v>22</v>
      </c>
      <c r="E18" s="8">
        <v>20</v>
      </c>
      <c r="F18" s="5"/>
      <c r="G18" s="10">
        <f t="shared" si="0"/>
        <v>0</v>
      </c>
    </row>
    <row r="19" spans="2:7" ht="19.5" thickBot="1" x14ac:dyDescent="0.35">
      <c r="E19" s="4" t="s">
        <v>2</v>
      </c>
      <c r="F19" s="9"/>
      <c r="G19" s="11">
        <f>SUM(G5:G18)</f>
        <v>0</v>
      </c>
    </row>
    <row r="21" spans="2:7" s="16" customFormat="1" ht="30" customHeight="1" x14ac:dyDescent="0.25">
      <c r="B21" s="12">
        <v>15</v>
      </c>
      <c r="C21" s="13" t="s">
        <v>27</v>
      </c>
      <c r="D21" s="13" t="s">
        <v>28</v>
      </c>
      <c r="E21" s="14">
        <v>3</v>
      </c>
      <c r="F21" s="15">
        <f>G19</f>
        <v>0</v>
      </c>
      <c r="G21" s="15">
        <f>F21*E21</f>
        <v>0</v>
      </c>
    </row>
    <row r="23" spans="2:7" x14ac:dyDescent="0.25">
      <c r="B23" s="29" t="s">
        <v>31</v>
      </c>
      <c r="C23" s="29"/>
      <c r="D23" s="29"/>
      <c r="E23" s="29"/>
      <c r="F23" s="29"/>
    </row>
    <row r="24" spans="2:7" x14ac:dyDescent="0.25">
      <c r="B24" s="29" t="s">
        <v>36</v>
      </c>
      <c r="C24" s="29"/>
      <c r="D24" s="29"/>
      <c r="E24" s="29"/>
      <c r="F24" s="29"/>
    </row>
    <row r="25" spans="2:7" x14ac:dyDescent="0.25">
      <c r="B25" s="29" t="s">
        <v>37</v>
      </c>
      <c r="C25" s="29"/>
      <c r="D25" s="29"/>
      <c r="E25" s="29"/>
      <c r="F25" s="29"/>
    </row>
    <row r="26" spans="2:7" x14ac:dyDescent="0.25">
      <c r="B26" s="20"/>
      <c r="C26" s="30"/>
      <c r="D26" s="30"/>
      <c r="E26" s="20"/>
      <c r="F26" s="31"/>
    </row>
    <row r="27" spans="2:7" x14ac:dyDescent="0.25">
      <c r="B27" s="20"/>
      <c r="C27" s="30"/>
      <c r="D27" s="30"/>
      <c r="E27" s="20"/>
      <c r="F27" s="31"/>
    </row>
    <row r="28" spans="2:7" x14ac:dyDescent="0.25">
      <c r="B28" s="20"/>
      <c r="C28" s="30"/>
      <c r="D28" s="30"/>
      <c r="E28" s="20"/>
      <c r="F28" s="31"/>
    </row>
    <row r="29" spans="2:7" x14ac:dyDescent="0.25">
      <c r="B29" s="20"/>
      <c r="C29" s="30"/>
      <c r="D29" s="30"/>
      <c r="E29" s="32" t="s">
        <v>34</v>
      </c>
      <c r="F29" s="32"/>
    </row>
    <row r="30" spans="2:7" ht="68.25" customHeight="1" x14ac:dyDescent="0.25">
      <c r="B30" s="20" t="s">
        <v>32</v>
      </c>
      <c r="C30" s="30" t="s">
        <v>33</v>
      </c>
      <c r="D30" s="30"/>
      <c r="E30" s="32" t="s">
        <v>35</v>
      </c>
      <c r="F30" s="32"/>
    </row>
  </sheetData>
  <mergeCells count="7">
    <mergeCell ref="C2:G2"/>
    <mergeCell ref="B1:G1"/>
    <mergeCell ref="E29:F29"/>
    <mergeCell ref="E30:F30"/>
    <mergeCell ref="B23:F23"/>
    <mergeCell ref="B24:F24"/>
    <mergeCell ref="B25:F25"/>
  </mergeCells>
  <pageMargins left="0.25" right="0.25" top="0.75" bottom="0.75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AEASQFSYQUA4-921679528-801</_dlc_DocId>
    <_dlc_DocIdUrl xmlns="a19cb1c7-c5c7-46d4-85ae-d83685407bba">
      <Url>https://swpp2.dms.gkpge.pl/sites/32/_layouts/15/DocIdRedir.aspx?ID=AEASQFSYQUA4-921679528-801</Url>
      <Description>AEASQFSYQUA4-921679528-801</Description>
    </_dlc_DocIdUrl>
    <dmsv2BaseFileName xmlns="http://schemas.microsoft.com/sharepoint/v3">01046_2024_Załącznik nr 5 do SWZ_Formularz cenowy.xlsx</dmsv2BaseFileName>
    <dmsv2BaseDisplayName xmlns="http://schemas.microsoft.com/sharepoint/v3">01046_2024_Załącznik nr 5 do SWZ_Formularz cenowy</dmsv2BaseDisplayName>
    <dmsv2SWPP2ObjectNumber xmlns="http://schemas.microsoft.com/sharepoint/v3">POST/PEC/PEC/ZNW/01046/2024                       </dmsv2SWPP2ObjectNumber>
    <dmsv2SWPP2SumMD5 xmlns="http://schemas.microsoft.com/sharepoint/v3">2d9908421425dbdb8e3c3abee9670b32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659057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20973004</dmsv2BaseClientSystemDocumentID>
    <dmsv2BaseModifiedByID xmlns="http://schemas.microsoft.com/sharepoint/v3">19100885</dmsv2BaseModifiedByID>
    <dmsv2BaseCreatedByID xmlns="http://schemas.microsoft.com/sharepoint/v3">19100885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F31D7E65-4B7D-431C-B15B-6F91574FE9A6}"/>
</file>

<file path=customXml/itemProps2.xml><?xml version="1.0" encoding="utf-8"?>
<ds:datastoreItem xmlns:ds="http://schemas.openxmlformats.org/officeDocument/2006/customXml" ds:itemID="{6950A6DA-3F9A-42AB-A4F5-4A0657D9E03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0006577-4ADC-4CAF-9CAA-6E8E234A2EE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24DDA7A-F4A2-4C29-806F-F1FF4C6EC1A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Arkusz1</vt:lpstr>
      <vt:lpstr>Arkusz1!_ftn1</vt:lpstr>
      <vt:lpstr>Arkusz1!_ftnref1</vt:lpstr>
      <vt:lpstr>Arkusz1!_Toc40987609</vt:lpstr>
      <vt:lpstr>Arkusz1!_Toc40987610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Łączyński Dariusz [PGE EC O.Wybrzeże]</dc:creator>
  <cp:lastModifiedBy>Dudziuk Marta [PGE EC S.A.]</cp:lastModifiedBy>
  <cp:lastPrinted>2024-10-29T09:32:40Z</cp:lastPrinted>
  <dcterms:created xsi:type="dcterms:W3CDTF">2021-06-15T06:53:13Z</dcterms:created>
  <dcterms:modified xsi:type="dcterms:W3CDTF">2024-10-29T09:32:50Z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b6a27b30-016e-4f05-b191-57571ab32528</vt:lpwstr>
  </property>
</Properties>
</file>