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885\Desktop\Moje postępowania\20240411_00409_2024_Dostawa środków smarnych EC Bydgoszcz\03_SWZ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" i="1"/>
  <c r="H50" i="1" l="1"/>
</calcChain>
</file>

<file path=xl/sharedStrings.xml><?xml version="1.0" encoding="utf-8"?>
<sst xmlns="http://schemas.openxmlformats.org/spreadsheetml/2006/main" count="150" uniqueCount="83">
  <si>
    <t xml:space="preserve">Nazwa </t>
  </si>
  <si>
    <t>Ilość</t>
  </si>
  <si>
    <t>Smar ŁT 43</t>
  </si>
  <si>
    <t>kg</t>
  </si>
  <si>
    <t>szt.</t>
  </si>
  <si>
    <t>Smar Bentor 2</t>
  </si>
  <si>
    <t>Smar Liten EP1</t>
  </si>
  <si>
    <t>SMAR SHELL GADUS S5V100 2</t>
  </si>
  <si>
    <t>SMAR LAGD 125/WA2</t>
  </si>
  <si>
    <t>smar SKF LGMT 2</t>
  </si>
  <si>
    <t>smar Multifak EP2 (smar litowy)</t>
  </si>
  <si>
    <t>smar Molykote 165 LT</t>
  </si>
  <si>
    <t>l</t>
  </si>
  <si>
    <t>AN-68</t>
  </si>
  <si>
    <t>L-HM 32</t>
  </si>
  <si>
    <t>Olej Hydrol L-HL 46</t>
  </si>
  <si>
    <t xml:space="preserve">Hipol GL-4 80W90 </t>
  </si>
  <si>
    <t>olej sprężarkowy Roto Xtend Fluid</t>
  </si>
  <si>
    <t>OLEJ HYDRAU.MOBIL DTE27 (OPK.20L)</t>
  </si>
  <si>
    <t>OLEJ SYNT.SHELL OMALA S4 GX 460 (20L.)</t>
  </si>
  <si>
    <t>OLEJ SPRĘŻARKOWY SIGMA-FLUID S-460</t>
  </si>
  <si>
    <t>OLEJ HYDR.MOBIL DTE 25 ISO VG 46</t>
  </si>
  <si>
    <t>olej BSC BLACKMER</t>
  </si>
  <si>
    <t>Hydrol HLP 32</t>
  </si>
  <si>
    <t>205 l</t>
  </si>
  <si>
    <t>Smar GITEC BIAŁA PSZCZOŁA</t>
  </si>
  <si>
    <t>Remiz TU-32 (opak. 205 l)</t>
  </si>
  <si>
    <t>SMAR GREASEN SYNTEX HT2</t>
  </si>
  <si>
    <t>OLEJ SPRĘŻARKOWY VECO SYNTARUS P32</t>
  </si>
  <si>
    <t>Olej przekł. Hydr. AGROL BOX 26</t>
  </si>
  <si>
    <t>Transol SP 320</t>
  </si>
  <si>
    <t>dowolne</t>
  </si>
  <si>
    <t>SMAR SLIK AEROZOL 400ML FAREN WAZELINA</t>
  </si>
  <si>
    <t>OPAK.</t>
  </si>
  <si>
    <t>17kg</t>
  </si>
  <si>
    <t>17 kg</t>
  </si>
  <si>
    <t>18 kg</t>
  </si>
  <si>
    <t>20 l</t>
  </si>
  <si>
    <t>5 l</t>
  </si>
  <si>
    <t>400 ML</t>
  </si>
  <si>
    <t>125g</t>
  </si>
  <si>
    <t>400g</t>
  </si>
  <si>
    <t>Coralia ST 32 MAUZER</t>
  </si>
  <si>
    <t>Coralia ST 32 (opak. 205 l)</t>
  </si>
  <si>
    <t>Olej Kasilla GMP 680</t>
  </si>
  <si>
    <t>Transol SP 220</t>
  </si>
  <si>
    <t>Transol CLP 220</t>
  </si>
  <si>
    <t>Transol CLP 150</t>
  </si>
  <si>
    <t>Transol CLP 68</t>
  </si>
  <si>
    <t>Smar MOLYKOTE LONGTERM PLUS</t>
  </si>
  <si>
    <t>1kg</t>
  </si>
  <si>
    <t>smar Orlen Greasen Syntex HT 2</t>
  </si>
  <si>
    <t>5kg</t>
  </si>
  <si>
    <t>500 ml</t>
  </si>
  <si>
    <t xml:space="preserve">Smar do łańcuchów (aerozol) </t>
  </si>
  <si>
    <t>Smar MOBIL POLYREX EM</t>
  </si>
  <si>
    <t>400 g</t>
  </si>
  <si>
    <t xml:space="preserve">l </t>
  </si>
  <si>
    <t>9kg</t>
  </si>
  <si>
    <t>850kg</t>
  </si>
  <si>
    <t>850 kg</t>
  </si>
  <si>
    <t>209L</t>
  </si>
  <si>
    <t>Shell Tellus S2V46 mineralny</t>
  </si>
  <si>
    <t>Castrol Speheerol-LMM</t>
  </si>
  <si>
    <t xml:space="preserve">Olej TOTAL Biohydran TMP 46 </t>
  </si>
  <si>
    <t>Indeks</t>
  </si>
  <si>
    <t>Remiz TU-32 MAUZER</t>
  </si>
  <si>
    <t xml:space="preserve">smar Mobil Unirex N2 </t>
  </si>
  <si>
    <t xml:space="preserve">Smar UNIREX N3 </t>
  </si>
  <si>
    <t>Uwagi</t>
  </si>
  <si>
    <t>208 l</t>
  </si>
  <si>
    <t>Wartość netto</t>
  </si>
  <si>
    <t>Razem</t>
  </si>
  <si>
    <t>390g</t>
  </si>
  <si>
    <t>Litowy smar do łożysk NLGI nr 2 lub podobny</t>
  </si>
  <si>
    <t>UWAGA: w Systemie Zakupowym GK PGE należy wpisać cenę netto.</t>
  </si>
  <si>
    <t xml:space="preserve">ZAŁĄCZNIK NR 5 DO SWZ – FORMULARZ CENOWY  </t>
  </si>
  <si>
    <t>...........................................................</t>
  </si>
  <si>
    <t xml:space="preserve">podpis osoby uprawnionej / osób uprawnionych do składania oświadczeń woli w imieniu Wykonawcy </t>
  </si>
  <si>
    <t>Poz.</t>
  </si>
  <si>
    <r>
      <t xml:space="preserve">Cena jednostkowa netto </t>
    </r>
    <r>
      <rPr>
        <b/>
        <sz val="11"/>
        <color rgb="FFFF0000"/>
        <rFont val="Calibri"/>
        <family val="2"/>
        <charset val="238"/>
        <scheme val="minor"/>
      </rPr>
      <t>(do wyceny jednostka miary kg/szt./l)</t>
    </r>
  </si>
  <si>
    <t>Jednostka miary</t>
  </si>
  <si>
    <t xml:space="preserve">7 = 5 x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</si>
</sst>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0" borderId="0" xfId="0" applyFont="1"/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0" borderId="0" xfId="0" applyFont="1"/>
    <xf numFmtId="0" fontId="1" fillId="0" borderId="1" xfId="0" applyFont="1" applyBorder="1"/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/>
    <xf numFmtId="164" fontId="1" fillId="5" borderId="2" xfId="0" applyNumberFormat="1" applyFont="1" applyFill="1" applyBorder="1"/>
    <xf numFmtId="164" fontId="1" fillId="0" borderId="1" xfId="0" applyNumberFormat="1" applyFont="1" applyBorder="1" applyAlignment="1">
      <alignment horizontal="left"/>
    </xf>
    <xf numFmtId="164" fontId="1" fillId="0" borderId="3" xfId="0" applyNumberFormat="1" applyFont="1" applyBorder="1" applyAlignment="1">
      <alignment horizontal="left"/>
    </xf>
    <xf numFmtId="0" fontId="2" fillId="0" borderId="2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top"/>
    </xf>
    <xf numFmtId="0" fontId="1" fillId="4" borderId="1" xfId="0" applyFont="1" applyFill="1" applyBorder="1" applyAlignment="1">
      <alignment horizontal="left" vertical="top"/>
    </xf>
    <xf numFmtId="164" fontId="1" fillId="4" borderId="1" xfId="0" applyNumberFormat="1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2" fillId="3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19" zoomScaleNormal="100" workbookViewId="0">
      <selection activeCell="H50" sqref="H50"/>
    </sheetView>
  </sheetViews>
  <sheetFormatPr defaultColWidth="9.140625" defaultRowHeight="15" x14ac:dyDescent="0.25"/>
  <cols>
    <col min="1" max="1" width="9.140625" style="3"/>
    <col min="2" max="2" width="11.140625" style="1" customWidth="1"/>
    <col min="3" max="3" width="41.5703125" style="3" customWidth="1"/>
    <col min="4" max="4" width="9.5703125" style="3" bestFit="1" customWidth="1"/>
    <col min="5" max="5" width="11.28515625" style="3" customWidth="1"/>
    <col min="6" max="6" width="9.140625" style="3"/>
    <col min="7" max="7" width="21.28515625" style="1" customWidth="1"/>
    <col min="8" max="8" width="20.7109375" style="3" customWidth="1"/>
    <col min="9" max="9" width="39.5703125" style="3" customWidth="1"/>
    <col min="10" max="10" width="57" style="3" customWidth="1"/>
    <col min="11" max="22" width="9.140625" style="3"/>
    <col min="23" max="23" width="39" style="3" customWidth="1"/>
    <col min="24" max="16384" width="9.140625" style="3"/>
  </cols>
  <sheetData>
    <row r="1" spans="1:9" x14ac:dyDescent="0.25">
      <c r="A1" s="30" t="s">
        <v>76</v>
      </c>
      <c r="B1" s="7"/>
      <c r="C1" s="7"/>
      <c r="G1" s="7"/>
    </row>
    <row r="2" spans="1:9" x14ac:dyDescent="0.25">
      <c r="A2" s="29"/>
      <c r="B2" s="7"/>
      <c r="G2" s="7"/>
    </row>
    <row r="3" spans="1:9" ht="60" x14ac:dyDescent="0.25">
      <c r="A3" s="31" t="s">
        <v>79</v>
      </c>
      <c r="B3" s="31" t="s">
        <v>65</v>
      </c>
      <c r="C3" s="31" t="s">
        <v>0</v>
      </c>
      <c r="D3" s="31" t="s">
        <v>33</v>
      </c>
      <c r="E3" s="31" t="s">
        <v>81</v>
      </c>
      <c r="F3" s="31" t="s">
        <v>1</v>
      </c>
      <c r="G3" s="31" t="s">
        <v>80</v>
      </c>
      <c r="H3" s="31" t="s">
        <v>71</v>
      </c>
      <c r="I3" s="31" t="s">
        <v>69</v>
      </c>
    </row>
    <row r="4" spans="1:9" x14ac:dyDescent="0.25">
      <c r="A4" s="4"/>
      <c r="B4" s="4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4" t="s">
        <v>82</v>
      </c>
      <c r="I4" s="4"/>
    </row>
    <row r="5" spans="1:9" x14ac:dyDescent="0.25">
      <c r="A5" s="5">
        <v>1</v>
      </c>
      <c r="B5" s="11">
        <v>10222157</v>
      </c>
      <c r="C5" s="20" t="s">
        <v>2</v>
      </c>
      <c r="D5" s="2" t="s">
        <v>34</v>
      </c>
      <c r="E5" s="2" t="s">
        <v>3</v>
      </c>
      <c r="F5" s="21">
        <v>85</v>
      </c>
      <c r="G5" s="14"/>
      <c r="H5" s="12">
        <f>F5*G5</f>
        <v>0</v>
      </c>
      <c r="I5" s="8"/>
    </row>
    <row r="6" spans="1:9" x14ac:dyDescent="0.25">
      <c r="A6" s="5">
        <v>2</v>
      </c>
      <c r="B6" s="11">
        <v>10631496</v>
      </c>
      <c r="C6" s="20" t="s">
        <v>54</v>
      </c>
      <c r="D6" s="2" t="s">
        <v>53</v>
      </c>
      <c r="E6" s="2" t="s">
        <v>4</v>
      </c>
      <c r="F6" s="21">
        <v>24</v>
      </c>
      <c r="G6" s="14"/>
      <c r="H6" s="12">
        <f>F6*G6</f>
        <v>0</v>
      </c>
      <c r="I6" s="8"/>
    </row>
    <row r="7" spans="1:9" x14ac:dyDescent="0.25">
      <c r="A7" s="5">
        <v>3</v>
      </c>
      <c r="B7" s="11">
        <v>10222213</v>
      </c>
      <c r="C7" s="20" t="s">
        <v>49</v>
      </c>
      <c r="D7" s="2" t="s">
        <v>52</v>
      </c>
      <c r="E7" s="2" t="s">
        <v>3</v>
      </c>
      <c r="F7" s="21">
        <v>10</v>
      </c>
      <c r="G7" s="14"/>
      <c r="H7" s="12">
        <f>F7*G7</f>
        <v>0</v>
      </c>
      <c r="I7" s="8"/>
    </row>
    <row r="8" spans="1:9" x14ac:dyDescent="0.25">
      <c r="A8" s="5">
        <v>4</v>
      </c>
      <c r="B8" s="11">
        <v>10334518</v>
      </c>
      <c r="C8" s="22" t="s">
        <v>11</v>
      </c>
      <c r="D8" s="2" t="s">
        <v>50</v>
      </c>
      <c r="E8" s="2" t="s">
        <v>4</v>
      </c>
      <c r="F8" s="21">
        <v>4</v>
      </c>
      <c r="G8" s="14"/>
      <c r="H8" s="12">
        <f>F8*G8</f>
        <v>0</v>
      </c>
      <c r="I8" s="8"/>
    </row>
    <row r="9" spans="1:9" x14ac:dyDescent="0.25">
      <c r="A9" s="5">
        <v>5</v>
      </c>
      <c r="B9" s="11">
        <v>10634855</v>
      </c>
      <c r="C9" s="22" t="s">
        <v>27</v>
      </c>
      <c r="D9" s="2" t="s">
        <v>34</v>
      </c>
      <c r="E9" s="2" t="s">
        <v>3</v>
      </c>
      <c r="F9" s="21">
        <v>136</v>
      </c>
      <c r="G9" s="14"/>
      <c r="H9" s="12">
        <f>F9*G9</f>
        <v>0</v>
      </c>
      <c r="I9" s="8"/>
    </row>
    <row r="10" spans="1:9" x14ac:dyDescent="0.25">
      <c r="A10" s="5">
        <v>6</v>
      </c>
      <c r="B10" s="11">
        <v>10221918</v>
      </c>
      <c r="C10" s="22" t="s">
        <v>5</v>
      </c>
      <c r="D10" s="2" t="s">
        <v>58</v>
      </c>
      <c r="E10" s="2" t="s">
        <v>3</v>
      </c>
      <c r="F10" s="21">
        <v>18</v>
      </c>
      <c r="G10" s="14"/>
      <c r="H10" s="12">
        <f>F10*G10</f>
        <v>0</v>
      </c>
      <c r="I10" s="8"/>
    </row>
    <row r="11" spans="1:9" x14ac:dyDescent="0.25">
      <c r="A11" s="5">
        <v>7</v>
      </c>
      <c r="B11" s="11">
        <v>10222102</v>
      </c>
      <c r="C11" s="22" t="s">
        <v>6</v>
      </c>
      <c r="D11" s="2" t="s">
        <v>35</v>
      </c>
      <c r="E11" s="2" t="s">
        <v>3</v>
      </c>
      <c r="F11" s="21">
        <v>85</v>
      </c>
      <c r="G11" s="14"/>
      <c r="H11" s="12">
        <f>F11*G11</f>
        <v>0</v>
      </c>
      <c r="I11" s="8"/>
    </row>
    <row r="12" spans="1:9" x14ac:dyDescent="0.25">
      <c r="A12" s="5">
        <v>8</v>
      </c>
      <c r="B12" s="11">
        <v>10334697</v>
      </c>
      <c r="C12" s="23" t="s">
        <v>7</v>
      </c>
      <c r="D12" s="2" t="s">
        <v>36</v>
      </c>
      <c r="E12" s="2" t="s">
        <v>3</v>
      </c>
      <c r="F12" s="21">
        <v>126</v>
      </c>
      <c r="G12" s="14"/>
      <c r="H12" s="12">
        <f>F12*G12</f>
        <v>0</v>
      </c>
      <c r="I12" s="8"/>
    </row>
    <row r="13" spans="1:9" x14ac:dyDescent="0.25">
      <c r="A13" s="5">
        <v>9</v>
      </c>
      <c r="B13" s="11">
        <v>10222087</v>
      </c>
      <c r="C13" s="23" t="s">
        <v>8</v>
      </c>
      <c r="D13" s="2" t="s">
        <v>40</v>
      </c>
      <c r="E13" s="2" t="s">
        <v>4</v>
      </c>
      <c r="F13" s="21">
        <v>12</v>
      </c>
      <c r="G13" s="14"/>
      <c r="H13" s="12">
        <f>F13*G13</f>
        <v>0</v>
      </c>
      <c r="I13" s="8"/>
    </row>
    <row r="14" spans="1:9" x14ac:dyDescent="0.25">
      <c r="A14" s="5">
        <v>10</v>
      </c>
      <c r="B14" s="11">
        <v>10334516</v>
      </c>
      <c r="C14" s="22" t="s">
        <v>67</v>
      </c>
      <c r="D14" s="2" t="s">
        <v>73</v>
      </c>
      <c r="E14" s="2" t="s">
        <v>4</v>
      </c>
      <c r="F14" s="21">
        <v>4</v>
      </c>
      <c r="G14" s="14"/>
      <c r="H14" s="12">
        <f>F14*G14</f>
        <v>0</v>
      </c>
      <c r="I14" s="8"/>
    </row>
    <row r="15" spans="1:9" x14ac:dyDescent="0.25">
      <c r="A15" s="5">
        <v>11</v>
      </c>
      <c r="B15" s="11">
        <v>10222371</v>
      </c>
      <c r="C15" s="22" t="s">
        <v>68</v>
      </c>
      <c r="D15" s="2" t="s">
        <v>73</v>
      </c>
      <c r="E15" s="2" t="s">
        <v>4</v>
      </c>
      <c r="F15" s="21">
        <v>2</v>
      </c>
      <c r="G15" s="14"/>
      <c r="H15" s="12">
        <f>F15*G15</f>
        <v>0</v>
      </c>
      <c r="I15" s="8"/>
    </row>
    <row r="16" spans="1:9" x14ac:dyDescent="0.25">
      <c r="A16" s="5">
        <v>12</v>
      </c>
      <c r="B16" s="11">
        <v>10334690</v>
      </c>
      <c r="C16" s="22" t="s">
        <v>51</v>
      </c>
      <c r="D16" s="2" t="s">
        <v>41</v>
      </c>
      <c r="E16" s="2" t="s">
        <v>4</v>
      </c>
      <c r="F16" s="21">
        <v>6</v>
      </c>
      <c r="G16" s="14"/>
      <c r="H16" s="12">
        <f>F16*G16</f>
        <v>0</v>
      </c>
      <c r="I16" s="8"/>
    </row>
    <row r="17" spans="1:9" x14ac:dyDescent="0.25">
      <c r="A17" s="5">
        <v>13</v>
      </c>
      <c r="B17" s="11">
        <v>10349651</v>
      </c>
      <c r="C17" s="22" t="s">
        <v>9</v>
      </c>
      <c r="D17" s="2" t="s">
        <v>50</v>
      </c>
      <c r="E17" s="2" t="s">
        <v>4</v>
      </c>
      <c r="F17" s="21">
        <v>6</v>
      </c>
      <c r="G17" s="14"/>
      <c r="H17" s="12">
        <f>F17*G17</f>
        <v>0</v>
      </c>
      <c r="I17" s="8"/>
    </row>
    <row r="18" spans="1:9" x14ac:dyDescent="0.25">
      <c r="A18" s="5">
        <v>14</v>
      </c>
      <c r="B18" s="11">
        <v>10334519</v>
      </c>
      <c r="C18" s="22" t="s">
        <v>10</v>
      </c>
      <c r="D18" s="2" t="s">
        <v>41</v>
      </c>
      <c r="E18" s="2" t="s">
        <v>4</v>
      </c>
      <c r="F18" s="21">
        <v>24</v>
      </c>
      <c r="G18" s="14"/>
      <c r="H18" s="12">
        <f>F18*G18</f>
        <v>0</v>
      </c>
      <c r="I18" s="8"/>
    </row>
    <row r="19" spans="1:9" x14ac:dyDescent="0.25">
      <c r="A19" s="5">
        <v>15</v>
      </c>
      <c r="B19" s="24">
        <v>10334518</v>
      </c>
      <c r="C19" s="22" t="s">
        <v>11</v>
      </c>
      <c r="D19" s="2" t="s">
        <v>50</v>
      </c>
      <c r="E19" s="2" t="s">
        <v>4</v>
      </c>
      <c r="F19" s="21">
        <v>2</v>
      </c>
      <c r="G19" s="25"/>
      <c r="H19" s="12">
        <f>F19*G19</f>
        <v>0</v>
      </c>
      <c r="I19" s="8"/>
    </row>
    <row r="20" spans="1:9" x14ac:dyDescent="0.25">
      <c r="A20" s="5">
        <v>16</v>
      </c>
      <c r="B20" s="11">
        <v>10646504</v>
      </c>
      <c r="C20" s="20" t="s">
        <v>42</v>
      </c>
      <c r="D20" s="2" t="s">
        <v>59</v>
      </c>
      <c r="E20" s="2" t="s">
        <v>3</v>
      </c>
      <c r="F20" s="21">
        <v>1700</v>
      </c>
      <c r="G20" s="14"/>
      <c r="H20" s="12">
        <f>F20*G20</f>
        <v>0</v>
      </c>
      <c r="I20" s="8"/>
    </row>
    <row r="21" spans="1:9" x14ac:dyDescent="0.25">
      <c r="A21" s="5">
        <v>17</v>
      </c>
      <c r="B21" s="11">
        <v>10646505</v>
      </c>
      <c r="C21" s="20" t="s">
        <v>43</v>
      </c>
      <c r="D21" s="2" t="s">
        <v>24</v>
      </c>
      <c r="E21" s="2" t="s">
        <v>12</v>
      </c>
      <c r="F21" s="21">
        <v>3075</v>
      </c>
      <c r="G21" s="14"/>
      <c r="H21" s="12">
        <f>F21*G21</f>
        <v>0</v>
      </c>
      <c r="I21" s="8"/>
    </row>
    <row r="22" spans="1:9" x14ac:dyDescent="0.25">
      <c r="A22" s="5">
        <v>18</v>
      </c>
      <c r="B22" s="11">
        <v>10221743</v>
      </c>
      <c r="C22" s="20" t="s">
        <v>66</v>
      </c>
      <c r="D22" s="2" t="s">
        <v>60</v>
      </c>
      <c r="E22" s="2" t="s">
        <v>3</v>
      </c>
      <c r="F22" s="21">
        <v>4250</v>
      </c>
      <c r="G22" s="14"/>
      <c r="H22" s="12">
        <f>F22*G22</f>
        <v>0</v>
      </c>
      <c r="I22" s="8"/>
    </row>
    <row r="23" spans="1:9" x14ac:dyDescent="0.25">
      <c r="A23" s="5">
        <v>19</v>
      </c>
      <c r="B23" s="11">
        <v>10435144</v>
      </c>
      <c r="C23" s="20" t="s">
        <v>26</v>
      </c>
      <c r="D23" s="2" t="s">
        <v>24</v>
      </c>
      <c r="E23" s="2" t="s">
        <v>12</v>
      </c>
      <c r="F23" s="21">
        <v>1640</v>
      </c>
      <c r="G23" s="14"/>
      <c r="H23" s="12">
        <f>F23*G23</f>
        <v>0</v>
      </c>
      <c r="I23" s="8"/>
    </row>
    <row r="24" spans="1:9" x14ac:dyDescent="0.25">
      <c r="A24" s="5">
        <v>20</v>
      </c>
      <c r="B24" s="11">
        <v>10435294</v>
      </c>
      <c r="C24" s="20" t="s">
        <v>13</v>
      </c>
      <c r="D24" s="2" t="s">
        <v>24</v>
      </c>
      <c r="E24" s="2" t="s">
        <v>12</v>
      </c>
      <c r="F24" s="21">
        <v>410</v>
      </c>
      <c r="G24" s="14"/>
      <c r="H24" s="12">
        <f>F24*G24</f>
        <v>0</v>
      </c>
      <c r="I24" s="8"/>
    </row>
    <row r="25" spans="1:9" x14ac:dyDescent="0.25">
      <c r="A25" s="5">
        <v>21</v>
      </c>
      <c r="B25" s="11">
        <v>10221724</v>
      </c>
      <c r="C25" s="20" t="s">
        <v>46</v>
      </c>
      <c r="D25" s="2" t="s">
        <v>24</v>
      </c>
      <c r="E25" s="2" t="s">
        <v>12</v>
      </c>
      <c r="F25" s="21">
        <v>820</v>
      </c>
      <c r="G25" s="14"/>
      <c r="H25" s="12">
        <f>F25*G25</f>
        <v>0</v>
      </c>
      <c r="I25" s="8"/>
    </row>
    <row r="26" spans="1:9" x14ac:dyDescent="0.25">
      <c r="A26" s="5">
        <v>22</v>
      </c>
      <c r="B26" s="11">
        <v>10643389</v>
      </c>
      <c r="C26" s="20" t="s">
        <v>47</v>
      </c>
      <c r="D26" s="2" t="s">
        <v>24</v>
      </c>
      <c r="E26" s="2" t="s">
        <v>12</v>
      </c>
      <c r="F26" s="21">
        <v>410</v>
      </c>
      <c r="G26" s="14"/>
      <c r="H26" s="12">
        <f>F26*G26</f>
        <v>0</v>
      </c>
      <c r="I26" s="8"/>
    </row>
    <row r="27" spans="1:9" x14ac:dyDescent="0.25">
      <c r="A27" s="5">
        <v>23</v>
      </c>
      <c r="B27" s="11">
        <v>10435142</v>
      </c>
      <c r="C27" s="20" t="s">
        <v>48</v>
      </c>
      <c r="D27" s="2" t="s">
        <v>24</v>
      </c>
      <c r="E27" s="2" t="s">
        <v>12</v>
      </c>
      <c r="F27" s="21">
        <v>1435</v>
      </c>
      <c r="G27" s="14"/>
      <c r="H27" s="12">
        <f>F27*G27</f>
        <v>0</v>
      </c>
      <c r="I27" s="8"/>
    </row>
    <row r="28" spans="1:9" x14ac:dyDescent="0.25">
      <c r="A28" s="5">
        <v>24</v>
      </c>
      <c r="B28" s="11">
        <v>10456067</v>
      </c>
      <c r="C28" s="20" t="s">
        <v>14</v>
      </c>
      <c r="D28" s="2" t="s">
        <v>24</v>
      </c>
      <c r="E28" s="2" t="s">
        <v>12</v>
      </c>
      <c r="F28" s="21">
        <v>820</v>
      </c>
      <c r="G28" s="14"/>
      <c r="H28" s="12">
        <f>F28*G28</f>
        <v>0</v>
      </c>
      <c r="I28" s="8"/>
    </row>
    <row r="29" spans="1:9" x14ac:dyDescent="0.25">
      <c r="A29" s="5">
        <v>25</v>
      </c>
      <c r="B29" s="11">
        <v>10435108</v>
      </c>
      <c r="C29" s="22" t="s">
        <v>15</v>
      </c>
      <c r="D29" s="2" t="s">
        <v>24</v>
      </c>
      <c r="E29" s="2" t="s">
        <v>12</v>
      </c>
      <c r="F29" s="21">
        <v>205</v>
      </c>
      <c r="G29" s="14"/>
      <c r="H29" s="12">
        <f>F29*G29</f>
        <v>0</v>
      </c>
      <c r="I29" s="8"/>
    </row>
    <row r="30" spans="1:9" x14ac:dyDescent="0.25">
      <c r="A30" s="5">
        <v>26</v>
      </c>
      <c r="B30" s="11">
        <v>10221731</v>
      </c>
      <c r="C30" s="22" t="s">
        <v>45</v>
      </c>
      <c r="D30" s="2" t="s">
        <v>24</v>
      </c>
      <c r="E30" s="2" t="s">
        <v>12</v>
      </c>
      <c r="F30" s="21">
        <v>205</v>
      </c>
      <c r="G30" s="14"/>
      <c r="H30" s="12">
        <f>F30*G30</f>
        <v>0</v>
      </c>
      <c r="I30" s="8"/>
    </row>
    <row r="31" spans="1:9" x14ac:dyDescent="0.25">
      <c r="A31" s="5">
        <v>27</v>
      </c>
      <c r="B31" s="11">
        <v>10221690</v>
      </c>
      <c r="C31" s="22" t="s">
        <v>44</v>
      </c>
      <c r="D31" s="2" t="s">
        <v>70</v>
      </c>
      <c r="E31" s="2" t="s">
        <v>12</v>
      </c>
      <c r="F31" s="21">
        <v>208</v>
      </c>
      <c r="G31" s="14"/>
      <c r="H31" s="12">
        <f>F31*G31</f>
        <v>0</v>
      </c>
      <c r="I31" s="8"/>
    </row>
    <row r="32" spans="1:9" x14ac:dyDescent="0.25">
      <c r="A32" s="5">
        <v>28</v>
      </c>
      <c r="B32" s="11">
        <v>10221132</v>
      </c>
      <c r="C32" s="20" t="s">
        <v>16</v>
      </c>
      <c r="D32" s="2" t="s">
        <v>24</v>
      </c>
      <c r="E32" s="2" t="s">
        <v>12</v>
      </c>
      <c r="F32" s="21">
        <v>205</v>
      </c>
      <c r="G32" s="14"/>
      <c r="H32" s="12">
        <f>F32*G32</f>
        <v>0</v>
      </c>
      <c r="I32" s="8"/>
    </row>
    <row r="33" spans="1:9" x14ac:dyDescent="0.25">
      <c r="A33" s="5">
        <v>29</v>
      </c>
      <c r="B33" s="26">
        <v>10507190</v>
      </c>
      <c r="C33" s="23" t="s">
        <v>17</v>
      </c>
      <c r="D33" s="2" t="s">
        <v>37</v>
      </c>
      <c r="E33" s="2" t="s">
        <v>12</v>
      </c>
      <c r="F33" s="21">
        <v>40</v>
      </c>
      <c r="G33" s="27"/>
      <c r="H33" s="12">
        <f>F33*G33</f>
        <v>0</v>
      </c>
      <c r="I33" s="8"/>
    </row>
    <row r="34" spans="1:9" x14ac:dyDescent="0.25">
      <c r="A34" s="5">
        <v>30</v>
      </c>
      <c r="B34" s="11">
        <v>10334514</v>
      </c>
      <c r="C34" s="23" t="s">
        <v>18</v>
      </c>
      <c r="D34" s="2" t="s">
        <v>37</v>
      </c>
      <c r="E34" s="2" t="s">
        <v>4</v>
      </c>
      <c r="F34" s="21">
        <v>3</v>
      </c>
      <c r="G34" s="14"/>
      <c r="H34" s="12">
        <f>F34*G34</f>
        <v>0</v>
      </c>
      <c r="I34" s="8"/>
    </row>
    <row r="35" spans="1:9" x14ac:dyDescent="0.25">
      <c r="A35" s="5">
        <v>31</v>
      </c>
      <c r="B35" s="11">
        <v>10334699</v>
      </c>
      <c r="C35" s="23" t="s">
        <v>19</v>
      </c>
      <c r="D35" s="2" t="s">
        <v>37</v>
      </c>
      <c r="E35" s="2" t="s">
        <v>4</v>
      </c>
      <c r="F35" s="21">
        <v>4</v>
      </c>
      <c r="G35" s="14"/>
      <c r="H35" s="12">
        <f>F35*G35</f>
        <v>0</v>
      </c>
      <c r="I35" s="8"/>
    </row>
    <row r="36" spans="1:9" x14ac:dyDescent="0.25">
      <c r="A36" s="5">
        <v>32</v>
      </c>
      <c r="B36" s="11">
        <v>10394800</v>
      </c>
      <c r="C36" s="23" t="s">
        <v>20</v>
      </c>
      <c r="D36" s="2" t="s">
        <v>38</v>
      </c>
      <c r="E36" s="2" t="s">
        <v>12</v>
      </c>
      <c r="F36" s="21">
        <v>40</v>
      </c>
      <c r="G36" s="14"/>
      <c r="H36" s="12">
        <f>F36*G36</f>
        <v>0</v>
      </c>
      <c r="I36" s="8"/>
    </row>
    <row r="37" spans="1:9" x14ac:dyDescent="0.25">
      <c r="A37" s="5">
        <v>33</v>
      </c>
      <c r="B37" s="11">
        <v>10221182</v>
      </c>
      <c r="C37" s="22" t="s">
        <v>21</v>
      </c>
      <c r="D37" s="2" t="s">
        <v>37</v>
      </c>
      <c r="E37" s="2" t="s">
        <v>12</v>
      </c>
      <c r="F37" s="21">
        <v>140</v>
      </c>
      <c r="G37" s="14"/>
      <c r="H37" s="12">
        <f>F37*G37</f>
        <v>0</v>
      </c>
      <c r="I37" s="8"/>
    </row>
    <row r="38" spans="1:9" x14ac:dyDescent="0.25">
      <c r="A38" s="5">
        <v>34</v>
      </c>
      <c r="B38" s="11">
        <v>10556489</v>
      </c>
      <c r="C38" s="22" t="s">
        <v>22</v>
      </c>
      <c r="D38" s="2" t="s">
        <v>38</v>
      </c>
      <c r="E38" s="2" t="s">
        <v>12</v>
      </c>
      <c r="F38" s="21">
        <v>20</v>
      </c>
      <c r="G38" s="14"/>
      <c r="H38" s="12">
        <f>F38*G38</f>
        <v>0</v>
      </c>
      <c r="I38" s="8"/>
    </row>
    <row r="39" spans="1:9" x14ac:dyDescent="0.25">
      <c r="A39" s="5">
        <v>35</v>
      </c>
      <c r="B39" s="11">
        <v>10456067</v>
      </c>
      <c r="C39" s="23" t="s">
        <v>23</v>
      </c>
      <c r="D39" s="2" t="s">
        <v>24</v>
      </c>
      <c r="E39" s="2" t="s">
        <v>12</v>
      </c>
      <c r="F39" s="21">
        <v>205</v>
      </c>
      <c r="G39" s="14"/>
      <c r="H39" s="12">
        <f>F39*G39</f>
        <v>0</v>
      </c>
      <c r="I39" s="8"/>
    </row>
    <row r="40" spans="1:9" x14ac:dyDescent="0.25">
      <c r="A40" s="5">
        <v>36</v>
      </c>
      <c r="B40" s="11">
        <v>10221919</v>
      </c>
      <c r="C40" s="23" t="s">
        <v>25</v>
      </c>
      <c r="D40" s="2" t="s">
        <v>50</v>
      </c>
      <c r="E40" s="2" t="s">
        <v>3</v>
      </c>
      <c r="F40" s="21">
        <v>20</v>
      </c>
      <c r="G40" s="14"/>
      <c r="H40" s="12">
        <f>F40*G40</f>
        <v>0</v>
      </c>
      <c r="I40" s="8"/>
    </row>
    <row r="41" spans="1:9" x14ac:dyDescent="0.25">
      <c r="A41" s="5">
        <v>37</v>
      </c>
      <c r="B41" s="11">
        <v>10630771</v>
      </c>
      <c r="C41" s="23" t="s">
        <v>28</v>
      </c>
      <c r="D41" s="2" t="s">
        <v>37</v>
      </c>
      <c r="E41" s="2" t="s">
        <v>12</v>
      </c>
      <c r="F41" s="21">
        <v>80</v>
      </c>
      <c r="G41" s="14"/>
      <c r="H41" s="12">
        <f>F41*G41</f>
        <v>0</v>
      </c>
      <c r="I41" s="8"/>
    </row>
    <row r="42" spans="1:9" x14ac:dyDescent="0.25">
      <c r="A42" s="5">
        <v>38</v>
      </c>
      <c r="B42" s="18">
        <v>10459652</v>
      </c>
      <c r="C42" s="20" t="s">
        <v>30</v>
      </c>
      <c r="D42" s="2" t="s">
        <v>24</v>
      </c>
      <c r="E42" s="2" t="s">
        <v>12</v>
      </c>
      <c r="F42" s="21">
        <v>205</v>
      </c>
      <c r="G42" s="19"/>
      <c r="H42" s="12">
        <f>F42*G42</f>
        <v>0</v>
      </c>
      <c r="I42" s="8"/>
    </row>
    <row r="43" spans="1:9" x14ac:dyDescent="0.25">
      <c r="A43" s="5">
        <v>39</v>
      </c>
      <c r="B43" s="11">
        <v>10221394</v>
      </c>
      <c r="C43" s="23" t="s">
        <v>29</v>
      </c>
      <c r="D43" s="2" t="s">
        <v>24</v>
      </c>
      <c r="E43" s="2" t="s">
        <v>12</v>
      </c>
      <c r="F43" s="21">
        <v>410</v>
      </c>
      <c r="G43" s="14"/>
      <c r="H43" s="12">
        <f>F43*G43</f>
        <v>0</v>
      </c>
      <c r="I43" s="8"/>
    </row>
    <row r="44" spans="1:9" x14ac:dyDescent="0.25">
      <c r="A44" s="5">
        <v>40</v>
      </c>
      <c r="B44" s="11">
        <v>10220983</v>
      </c>
      <c r="C44" s="6" t="s">
        <v>32</v>
      </c>
      <c r="D44" s="2" t="s">
        <v>39</v>
      </c>
      <c r="E44" s="2" t="s">
        <v>4</v>
      </c>
      <c r="F44" s="21">
        <v>12</v>
      </c>
      <c r="G44" s="14"/>
      <c r="H44" s="12">
        <f>F44*G44</f>
        <v>0</v>
      </c>
      <c r="I44" s="8"/>
    </row>
    <row r="45" spans="1:9" x14ac:dyDescent="0.25">
      <c r="A45" s="5">
        <v>41</v>
      </c>
      <c r="B45" s="11">
        <v>10222104</v>
      </c>
      <c r="C45" s="23" t="s">
        <v>74</v>
      </c>
      <c r="D45" s="2" t="s">
        <v>56</v>
      </c>
      <c r="E45" s="9" t="s">
        <v>4</v>
      </c>
      <c r="F45" s="2">
        <v>8</v>
      </c>
      <c r="G45" s="14"/>
      <c r="H45" s="12">
        <f>F45*G45</f>
        <v>0</v>
      </c>
      <c r="I45" s="8"/>
    </row>
    <row r="46" spans="1:9" x14ac:dyDescent="0.25">
      <c r="A46" s="5">
        <v>42</v>
      </c>
      <c r="B46" s="11">
        <v>10411083</v>
      </c>
      <c r="C46" s="23" t="s">
        <v>55</v>
      </c>
      <c r="D46" s="2" t="s">
        <v>73</v>
      </c>
      <c r="E46" s="2" t="s">
        <v>4</v>
      </c>
      <c r="F46" s="2">
        <v>12</v>
      </c>
      <c r="G46" s="14"/>
      <c r="H46" s="12">
        <f>F46*G46</f>
        <v>0</v>
      </c>
      <c r="I46" s="8"/>
    </row>
    <row r="47" spans="1:9" x14ac:dyDescent="0.25">
      <c r="A47" s="5">
        <v>43</v>
      </c>
      <c r="B47" s="11">
        <v>10646503</v>
      </c>
      <c r="C47" s="23" t="s">
        <v>64</v>
      </c>
      <c r="D47" s="2" t="s">
        <v>31</v>
      </c>
      <c r="E47" s="2" t="s">
        <v>12</v>
      </c>
      <c r="F47" s="2">
        <v>20</v>
      </c>
      <c r="G47" s="14"/>
      <c r="H47" s="12">
        <f>F47*G47</f>
        <v>0</v>
      </c>
      <c r="I47" s="8"/>
    </row>
    <row r="48" spans="1:9" x14ac:dyDescent="0.25">
      <c r="A48" s="5">
        <v>44</v>
      </c>
      <c r="B48" s="11">
        <v>10360558</v>
      </c>
      <c r="C48" s="6" t="s">
        <v>62</v>
      </c>
      <c r="D48" s="2" t="s">
        <v>61</v>
      </c>
      <c r="E48" s="2" t="s">
        <v>57</v>
      </c>
      <c r="F48" s="2">
        <v>627</v>
      </c>
      <c r="G48" s="14"/>
      <c r="H48" s="12">
        <f>F48*G48</f>
        <v>0</v>
      </c>
      <c r="I48" s="8"/>
    </row>
    <row r="49" spans="1:9" ht="15.75" thickBot="1" x14ac:dyDescent="0.3">
      <c r="A49" s="5">
        <v>45</v>
      </c>
      <c r="B49" s="11">
        <v>10646507</v>
      </c>
      <c r="C49" s="10" t="s">
        <v>63</v>
      </c>
      <c r="D49" s="2" t="s">
        <v>41</v>
      </c>
      <c r="E49" s="2" t="s">
        <v>4</v>
      </c>
      <c r="F49" s="2">
        <v>30</v>
      </c>
      <c r="G49" s="15"/>
      <c r="H49" s="12">
        <f>F49*G49</f>
        <v>0</v>
      </c>
      <c r="I49" s="8"/>
    </row>
    <row r="50" spans="1:9" ht="15.75" thickBot="1" x14ac:dyDescent="0.3">
      <c r="B50" s="17"/>
      <c r="G50" s="16" t="s">
        <v>72</v>
      </c>
      <c r="H50" s="13">
        <f>SUM(H5:H49)</f>
        <v>0</v>
      </c>
    </row>
    <row r="51" spans="1:9" x14ac:dyDescent="0.25">
      <c r="B51" s="3"/>
      <c r="G51" s="3"/>
    </row>
    <row r="52" spans="1:9" x14ac:dyDescent="0.25">
      <c r="B52" s="28" t="s">
        <v>75</v>
      </c>
    </row>
    <row r="53" spans="1:9" ht="16.899999999999999" customHeight="1" x14ac:dyDescent="0.25">
      <c r="G53" s="1" t="s">
        <v>77</v>
      </c>
    </row>
    <row r="54" spans="1:9" ht="46.9" customHeight="1" x14ac:dyDescent="0.25">
      <c r="G54" s="32" t="s">
        <v>78</v>
      </c>
      <c r="H54" s="32"/>
    </row>
  </sheetData>
  <mergeCells count="1">
    <mergeCell ref="G54:H54"/>
  </mergeCells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E5294A7055874C479A55B3A95150A5E7" ma:contentTypeVersion="0" ma:contentTypeDescription="SWPP2 Dokument bazowy" ma:contentTypeScope="" ma:versionID="b9386e23195915e05244b3d34f968d2d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00409_2024_Załącznik nr 5 do SWZ_Formularz Cenowy.xlsx</dmsv2BaseFileName>
    <dmsv2BaseDisplayName xmlns="http://schemas.microsoft.com/sharepoint/v3">00409_2024_Załącznik nr 5 do SWZ_Formularz Cenowy</dmsv2BaseDisplayName>
    <dmsv2SWPP2ObjectNumber xmlns="http://schemas.microsoft.com/sharepoint/v3">POST/PEC/PEC/ZNW/00409/2024                       </dmsv2SWPP2ObjectNumber>
    <dmsv2SWPP2SumMD5 xmlns="http://schemas.microsoft.com/sharepoint/v3">4e9be1c01f9f0fd8278e38bf67b328b3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640032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19391077</dmsv2BaseClientSystemDocumentID>
    <dmsv2BaseModifiedByID xmlns="http://schemas.microsoft.com/sharepoint/v3">19100885</dmsv2BaseModifiedByID>
    <dmsv2BaseCreatedByID xmlns="http://schemas.microsoft.com/sharepoint/v3">19100885</dmsv2BaseCreatedByID>
    <dmsv2SWPP2ObjectDepartment xmlns="http://schemas.microsoft.com/sharepoint/v3">00000001000l00030007</dmsv2SWPP2ObjectDepartment>
    <dmsv2SWPP2ObjectName xmlns="http://schemas.microsoft.com/sharepoint/v3">Postępowanie</dmsv2SWPP2ObjectName>
    <_dlc_DocId xmlns="a19cb1c7-c5c7-46d4-85ae-d83685407bba">XRZ35PT62F6A-566841370-10789</_dlc_DocId>
    <_dlc_DocIdUrl xmlns="a19cb1c7-c5c7-46d4-85ae-d83685407bba">
      <Url>https://swpp2.dms.gkpge.pl/sites/29/_layouts/15/DocIdRedir.aspx?ID=XRZ35PT62F6A-566841370-10789</Url>
      <Description>XRZ35PT62F6A-566841370-10789</Description>
    </_dlc_DocIdUrl>
  </documentManagement>
</p:properties>
</file>

<file path=customXml/itemProps1.xml><?xml version="1.0" encoding="utf-8"?>
<ds:datastoreItem xmlns:ds="http://schemas.openxmlformats.org/officeDocument/2006/customXml" ds:itemID="{AAF7F292-04F2-4573-9507-678A911A82C7}"/>
</file>

<file path=customXml/itemProps2.xml><?xml version="1.0" encoding="utf-8"?>
<ds:datastoreItem xmlns:ds="http://schemas.openxmlformats.org/officeDocument/2006/customXml" ds:itemID="{6A31CE8A-8219-4C4E-9F52-436CBE67C54B}"/>
</file>

<file path=customXml/itemProps3.xml><?xml version="1.0" encoding="utf-8"?>
<ds:datastoreItem xmlns:ds="http://schemas.openxmlformats.org/officeDocument/2006/customXml" ds:itemID="{A2D66C32-8EA9-4497-A5AD-11E348C0749B}"/>
</file>

<file path=customXml/itemProps4.xml><?xml version="1.0" encoding="utf-8"?>
<ds:datastoreItem xmlns:ds="http://schemas.openxmlformats.org/officeDocument/2006/customXml" ds:itemID="{BBE62E7C-390B-4240-9BE9-4B324AEE85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Bembnista Adrian [PGE EC O.Bydgoszcz]</dc:creator>
  <cp:lastModifiedBy>Dudziuk Marta [PGE EC S.A.]</cp:lastModifiedBy>
  <cp:lastPrinted>2024-04-09T08:29:00Z</cp:lastPrinted>
  <dcterms:created xsi:type="dcterms:W3CDTF">2022-12-01T08:52:51Z</dcterms:created>
  <dcterms:modified xsi:type="dcterms:W3CDTF">2024-04-16T05:54:19Z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0x0101891000E5294A7055874C479A55B3A95150A5E7</vt:lpwstr>
  </property>
  <property fmtid="{D5CDD505-2E9C-101B-9397-08002B2CF9AE}" pid="3" name="_dlc_DocIdItemGuid">
    <vt:lpwstr>70793adc-42fa-49f6-928b-a82f642c3a59</vt:lpwstr>
  </property>
</Properties>
</file>