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149\Desktop\"/>
    </mc:Choice>
  </mc:AlternateContent>
  <bookViews>
    <workbookView xWindow="0" yWindow="0" windowWidth="13770" windowHeight="11970"/>
  </bookViews>
  <sheets>
    <sheet name="Formularz cen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7" i="1" l="1"/>
  <c r="F5" i="1"/>
  <c r="H5" i="1" s="1"/>
  <c r="F6" i="1" l="1"/>
  <c r="H6" i="1"/>
  <c r="E15" i="1" s="1"/>
  <c r="F11" i="1"/>
  <c r="H11" i="1" s="1"/>
  <c r="H10" i="1"/>
  <c r="H12" i="1" l="1"/>
  <c r="E16" i="1" s="1"/>
  <c r="F12" i="1"/>
  <c r="G16" i="1" l="1"/>
  <c r="G15" i="1" l="1"/>
  <c r="G18" i="1" s="1"/>
  <c r="E18" i="1"/>
</calcChain>
</file>

<file path=xl/comments1.xml><?xml version="1.0" encoding="utf-8"?>
<comments xmlns="http://schemas.openxmlformats.org/spreadsheetml/2006/main">
  <authors>
    <author>Lucińska Magdalena [PGE EC S.A.]</author>
  </authors>
  <commentList>
    <comment ref="D10" authorId="0" shapeId="0">
      <text>
        <r>
          <rPr>
            <b/>
            <sz val="9"/>
            <color indexed="81"/>
            <rFont val="Tahoma"/>
            <charset val="1"/>
          </rPr>
          <t>Lucińska Magdalena [PGE EC S.A.]:</t>
        </r>
        <r>
          <rPr>
            <sz val="9"/>
            <color indexed="81"/>
            <rFont val="Tahoma"/>
            <charset val="1"/>
          </rPr>
          <t xml:space="preserve">
Proszę  o określenie szacunkowej ilości rbg</t>
        </r>
      </text>
    </comment>
    <comment ref="D11" authorId="0" shapeId="0">
      <text>
        <r>
          <rPr>
            <b/>
            <sz val="9"/>
            <color indexed="81"/>
            <rFont val="Tahoma"/>
            <charset val="1"/>
          </rPr>
          <t>Lucińska Magdalena [PGE EC S.A.]:</t>
        </r>
        <r>
          <rPr>
            <sz val="9"/>
            <color indexed="81"/>
            <rFont val="Tahoma"/>
            <charset val="1"/>
          </rPr>
          <t xml:space="preserve">
jw</t>
        </r>
      </text>
    </comment>
    <comment ref="E17" authorId="0" shapeId="0">
      <text>
        <r>
          <rPr>
            <b/>
            <sz val="9"/>
            <color indexed="81"/>
            <rFont val="Tahoma"/>
            <charset val="1"/>
          </rPr>
          <t>Lucińska Magdalena [PGE EC S.A.]:</t>
        </r>
        <r>
          <rPr>
            <sz val="9"/>
            <color indexed="81"/>
            <rFont val="Tahoma"/>
            <charset val="1"/>
          </rPr>
          <t xml:space="preserve">
Proszę o określenie szacunkowej kwoty</t>
        </r>
      </text>
    </comment>
  </commentList>
</comments>
</file>

<file path=xl/sharedStrings.xml><?xml version="1.0" encoding="utf-8"?>
<sst xmlns="http://schemas.openxmlformats.org/spreadsheetml/2006/main" count="30" uniqueCount="23">
  <si>
    <t>Lp.</t>
  </si>
  <si>
    <t>Cena jedn. netto                          (zł)</t>
  </si>
  <si>
    <t>Wartość netto</t>
  </si>
  <si>
    <t>Razem</t>
  </si>
  <si>
    <t>Wartość netto, którą Wykonawca wprowadza w elektronicznym formularzu ofertowym (na portalu zakupowym SWPP2) oraz formularzu oferty. Wartość brutto zostanie wyliczona automatycznie elektronicznym  formularzu  ofertowym (na portalu zakupowym SWPP2) po zaznaczeniu właściwej stawki podatku VAT</t>
  </si>
  <si>
    <t>Załącznik nr 4 do SWZ</t>
  </si>
  <si>
    <t>Cena netto za 1 rbg</t>
  </si>
  <si>
    <t>Usługa przeglądów</t>
  </si>
  <si>
    <t xml:space="preserve">Usługa napraw </t>
  </si>
  <si>
    <t>Szacowana ilość rbg</t>
  </si>
  <si>
    <t>L.p.</t>
  </si>
  <si>
    <t>podatek VAT (%)</t>
  </si>
  <si>
    <t>Wartość brutto (zł)</t>
  </si>
  <si>
    <t>Ilość przeglądów (Usługa)</t>
  </si>
  <si>
    <t>Wartość netto (zł)</t>
  </si>
  <si>
    <t>Podsumowanie</t>
  </si>
  <si>
    <t>Usługa napraw</t>
  </si>
  <si>
    <t>Szacunkowa kwota jaką Zamawiający zamierza przeznaczyć na części w ramach Usługi napraw</t>
  </si>
  <si>
    <t>Zryczałtowana naprawa odpłatna bez kosztów części zamiennych wraz z dojazdem</t>
  </si>
  <si>
    <t xml:space="preserve">Naprawy awaryjne, na każde wezwanie, wraz z dojazdem w trybie podjęcia reakcji w ciągu 48 godzin,  w dni powszednie  od chwili powiadomienia o wystąpieniu awarii </t>
  </si>
  <si>
    <t xml:space="preserve">
Przegląd  drzwi automatyznych w Bydgoszcz ul. Energetyczna 1</t>
  </si>
  <si>
    <t xml:space="preserve">                                        ...........................................................
podpis osoby uprawnionej/ osób uprawnionych do składania oświadczeń woli w imieniu Wykonawcy 
</t>
  </si>
  <si>
    <t>Wykonawca w formularzu cenowym wypełnia tylko pola oznaczone kolorem żółtym. Pozostałe pola wypełniają się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</si>
</sst>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/>
    <xf numFmtId="0" fontId="1" fillId="3" borderId="1" xfId="0" applyFont="1" applyFill="1" applyBorder="1"/>
    <xf numFmtId="164" fontId="1" fillId="0" borderId="1" xfId="0" applyNumberFormat="1" applyFont="1" applyBorder="1"/>
    <xf numFmtId="164" fontId="1" fillId="4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1" fillId="2" borderId="1" xfId="0" applyNumberFormat="1" applyFont="1" applyFill="1" applyBorder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4" borderId="0" xfId="0" applyNumberFormat="1" applyFont="1" applyFill="1" applyBorder="1"/>
    <xf numFmtId="9" fontId="1" fillId="0" borderId="1" xfId="1" applyFont="1" applyBorder="1"/>
    <xf numFmtId="164" fontId="1" fillId="3" borderId="1" xfId="0" applyNumberFormat="1" applyFont="1" applyFill="1" applyBorder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1" applyFont="1" applyBorder="1" applyAlignment="1">
      <alignment horizontal="center"/>
    </xf>
    <xf numFmtId="0" fontId="0" fillId="0" borderId="2" xfId="0" applyBorder="1" applyAlignment="1">
      <alignment horizontal="center" textRotation="90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1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workbookViewId="0">
      <selection activeCell="G35" sqref="G35"/>
    </sheetView>
  </sheetViews>
  <sheetFormatPr defaultRowHeight="14.5" x14ac:dyDescent="0.35"/>
  <cols>
    <col min="2" max="2" width="3.81640625" customWidth="1"/>
    <col min="3" max="3" width="54.453125" customWidth="1"/>
    <col min="4" max="4" width="12.26953125" customWidth="1"/>
    <col min="5" max="5" width="11.1796875" style="28" bestFit="1" customWidth="1"/>
    <col min="6" max="6" width="12.54296875" customWidth="1"/>
    <col min="7" max="7" width="12.81640625" customWidth="1"/>
    <col min="8" max="8" width="13.54296875" customWidth="1"/>
  </cols>
  <sheetData>
    <row r="1" spans="1:8" x14ac:dyDescent="0.35">
      <c r="C1" t="s">
        <v>5</v>
      </c>
      <c r="E1"/>
    </row>
    <row r="3" spans="1:8" ht="43" customHeight="1" x14ac:dyDescent="0.35">
      <c r="B3" s="46" t="s">
        <v>0</v>
      </c>
      <c r="C3" s="47" t="s">
        <v>7</v>
      </c>
      <c r="D3" s="44" t="s">
        <v>13</v>
      </c>
      <c r="E3" s="44" t="s">
        <v>1</v>
      </c>
      <c r="F3" s="38" t="s">
        <v>14</v>
      </c>
      <c r="G3" s="40" t="s">
        <v>11</v>
      </c>
      <c r="H3" s="40" t="s">
        <v>12</v>
      </c>
    </row>
    <row r="4" spans="1:8" x14ac:dyDescent="0.35">
      <c r="B4" s="46"/>
      <c r="C4" s="47"/>
      <c r="D4" s="44"/>
      <c r="E4" s="44"/>
      <c r="F4" s="39"/>
      <c r="G4" s="41"/>
      <c r="H4" s="41"/>
    </row>
    <row r="5" spans="1:8" ht="16" customHeight="1" x14ac:dyDescent="0.35">
      <c r="A5" s="27"/>
      <c r="B5" s="14">
        <v>1</v>
      </c>
      <c r="C5" s="15" t="s">
        <v>20</v>
      </c>
      <c r="D5" s="22">
        <v>6</v>
      </c>
      <c r="E5" s="49"/>
      <c r="F5" s="23">
        <f>E5*D5</f>
        <v>0</v>
      </c>
      <c r="G5" s="24">
        <v>0.23</v>
      </c>
      <c r="H5" s="25">
        <f>ROUND((F5*G5)+F5,2)</f>
        <v>0</v>
      </c>
    </row>
    <row r="6" spans="1:8" x14ac:dyDescent="0.35">
      <c r="B6" s="45" t="s">
        <v>3</v>
      </c>
      <c r="C6" s="45"/>
      <c r="D6" s="45"/>
      <c r="E6" s="45"/>
      <c r="F6" s="16">
        <f>SUM(F5:F5)</f>
        <v>0</v>
      </c>
      <c r="G6" s="26">
        <v>0.23</v>
      </c>
      <c r="H6" s="6">
        <f>SUM(H5:H5)</f>
        <v>0</v>
      </c>
    </row>
    <row r="7" spans="1:8" x14ac:dyDescent="0.35">
      <c r="B7" s="3"/>
      <c r="C7" s="3"/>
      <c r="D7" s="3"/>
      <c r="E7" s="3"/>
      <c r="F7" s="3"/>
      <c r="G7" s="3"/>
      <c r="H7" s="3"/>
    </row>
    <row r="8" spans="1:8" x14ac:dyDescent="0.35">
      <c r="B8" s="3"/>
      <c r="C8" s="3"/>
      <c r="D8" s="3"/>
      <c r="E8" s="3"/>
      <c r="F8" s="3"/>
      <c r="G8" s="3"/>
      <c r="H8" s="3"/>
    </row>
    <row r="9" spans="1:8" ht="26" x14ac:dyDescent="0.35">
      <c r="B9" s="32" t="s">
        <v>8</v>
      </c>
      <c r="C9" s="32"/>
      <c r="D9" s="12" t="s">
        <v>9</v>
      </c>
      <c r="E9" s="12" t="s">
        <v>6</v>
      </c>
      <c r="F9" s="13" t="s">
        <v>2</v>
      </c>
      <c r="G9" s="9" t="s">
        <v>11</v>
      </c>
      <c r="H9" s="9" t="s">
        <v>12</v>
      </c>
    </row>
    <row r="10" spans="1:8" ht="43" customHeight="1" x14ac:dyDescent="0.35">
      <c r="B10" s="4">
        <v>1</v>
      </c>
      <c r="C10" s="1" t="s">
        <v>18</v>
      </c>
      <c r="D10" s="5">
        <v>5</v>
      </c>
      <c r="E10" s="48"/>
      <c r="F10" s="6">
        <f>D10*E10</f>
        <v>0</v>
      </c>
      <c r="G10" s="20">
        <v>0.23</v>
      </c>
      <c r="H10" s="6">
        <f>ROUND((F10*G10)+F10,2)</f>
        <v>0</v>
      </c>
    </row>
    <row r="11" spans="1:8" ht="39" x14ac:dyDescent="0.35">
      <c r="B11" s="4">
        <v>2</v>
      </c>
      <c r="C11" s="2" t="s">
        <v>19</v>
      </c>
      <c r="D11" s="5">
        <v>5</v>
      </c>
      <c r="E11" s="48"/>
      <c r="F11" s="6">
        <f>E11*D11</f>
        <v>0</v>
      </c>
      <c r="G11" s="20">
        <v>0.23</v>
      </c>
      <c r="H11" s="6">
        <f>ROUND((F11*G11)+F11,2)</f>
        <v>0</v>
      </c>
    </row>
    <row r="12" spans="1:8" x14ac:dyDescent="0.35">
      <c r="B12" s="33"/>
      <c r="C12" s="35"/>
      <c r="D12" s="35"/>
      <c r="E12" s="34"/>
      <c r="F12" s="7">
        <f>SUM(F10:F11)</f>
        <v>0</v>
      </c>
      <c r="G12" s="20">
        <v>0.23</v>
      </c>
      <c r="H12" s="6">
        <f>SUM(H10:H11)</f>
        <v>0</v>
      </c>
    </row>
    <row r="13" spans="1:8" x14ac:dyDescent="0.35">
      <c r="B13" s="17"/>
      <c r="C13" s="17"/>
      <c r="D13" s="17"/>
      <c r="E13" s="18"/>
      <c r="F13" s="19"/>
      <c r="G13" s="3"/>
      <c r="H13" s="3"/>
    </row>
    <row r="14" spans="1:8" ht="26" x14ac:dyDescent="0.35">
      <c r="B14" s="8" t="s">
        <v>10</v>
      </c>
      <c r="C14" s="42" t="s">
        <v>15</v>
      </c>
      <c r="D14" s="43"/>
      <c r="E14" s="13" t="s">
        <v>2</v>
      </c>
      <c r="F14" s="9" t="s">
        <v>11</v>
      </c>
      <c r="G14" s="9" t="s">
        <v>12</v>
      </c>
      <c r="H14" s="3"/>
    </row>
    <row r="15" spans="1:8" x14ac:dyDescent="0.35">
      <c r="B15" s="10">
        <v>1</v>
      </c>
      <c r="C15" s="33" t="s">
        <v>7</v>
      </c>
      <c r="D15" s="34"/>
      <c r="E15" s="7">
        <f>H6</f>
        <v>0</v>
      </c>
      <c r="F15" s="20">
        <v>0.23</v>
      </c>
      <c r="G15" s="6">
        <f>ROUND((E15*F15)+E15,2)</f>
        <v>0</v>
      </c>
      <c r="H15" s="3"/>
    </row>
    <row r="16" spans="1:8" x14ac:dyDescent="0.35">
      <c r="B16" s="10">
        <v>2</v>
      </c>
      <c r="C16" s="33" t="s">
        <v>16</v>
      </c>
      <c r="D16" s="34"/>
      <c r="E16" s="7">
        <f>H12</f>
        <v>0</v>
      </c>
      <c r="F16" s="20">
        <v>0.23</v>
      </c>
      <c r="G16" s="6">
        <f t="shared" ref="G16:G17" si="0">ROUND((E16*F16)+E16,2)</f>
        <v>0</v>
      </c>
      <c r="H16" s="3"/>
    </row>
    <row r="17" spans="2:8" ht="32.25" customHeight="1" x14ac:dyDescent="0.35">
      <c r="B17" s="10">
        <v>3</v>
      </c>
      <c r="C17" s="36" t="s">
        <v>17</v>
      </c>
      <c r="D17" s="37"/>
      <c r="E17" s="21">
        <v>3650</v>
      </c>
      <c r="F17" s="20">
        <v>0.23</v>
      </c>
      <c r="G17" s="6">
        <f t="shared" si="0"/>
        <v>4489.5</v>
      </c>
      <c r="H17" s="3"/>
    </row>
    <row r="18" spans="2:8" x14ac:dyDescent="0.35">
      <c r="B18" s="10"/>
      <c r="C18" s="33" t="s">
        <v>3</v>
      </c>
      <c r="D18" s="34"/>
      <c r="E18" s="11">
        <f>SUM(E15:E17)</f>
        <v>3650</v>
      </c>
      <c r="F18" s="20">
        <v>0.23</v>
      </c>
      <c r="G18" s="6">
        <f>SUM(G15:G17)</f>
        <v>4489.5</v>
      </c>
      <c r="H18" s="3"/>
    </row>
    <row r="19" spans="2:8" ht="14.15" customHeight="1" x14ac:dyDescent="0.35">
      <c r="B19" s="17"/>
      <c r="C19" s="17"/>
      <c r="D19" s="17"/>
      <c r="E19" s="18"/>
      <c r="F19" s="19"/>
      <c r="G19" s="3"/>
      <c r="H19" s="3"/>
    </row>
    <row r="20" spans="2:8" hidden="1" x14ac:dyDescent="0.35">
      <c r="B20" s="17"/>
      <c r="C20" s="17"/>
      <c r="D20" s="17"/>
      <c r="E20" s="18"/>
      <c r="F20" s="19"/>
      <c r="G20" s="3"/>
      <c r="H20" s="3"/>
    </row>
    <row r="21" spans="2:8" hidden="1" x14ac:dyDescent="0.35">
      <c r="B21" s="17"/>
      <c r="C21" s="17"/>
      <c r="D21" s="17"/>
      <c r="E21" s="18"/>
      <c r="F21" s="19"/>
      <c r="G21" s="3"/>
      <c r="H21" s="3"/>
    </row>
    <row r="22" spans="2:8" hidden="1" x14ac:dyDescent="0.35">
      <c r="B22" s="3"/>
      <c r="C22" s="3"/>
      <c r="D22" s="3"/>
      <c r="E22" s="3"/>
      <c r="F22" s="3"/>
      <c r="G22" s="3"/>
      <c r="H22" s="3"/>
    </row>
    <row r="23" spans="2:8" ht="9.65" hidden="1" customHeight="1" x14ac:dyDescent="0.35">
      <c r="B23" s="3"/>
      <c r="C23" s="3"/>
      <c r="D23" s="3"/>
      <c r="E23" s="3"/>
      <c r="F23" s="3"/>
      <c r="G23" s="3"/>
      <c r="H23" s="3"/>
    </row>
    <row r="24" spans="2:8" hidden="1" x14ac:dyDescent="0.35">
      <c r="B24" s="3"/>
      <c r="C24" s="3"/>
      <c r="D24" s="3"/>
      <c r="E24" s="3"/>
      <c r="F24" s="3"/>
      <c r="G24" s="3"/>
      <c r="H24" s="3"/>
    </row>
    <row r="25" spans="2:8" hidden="1" x14ac:dyDescent="0.35">
      <c r="B25" s="3"/>
      <c r="C25" s="3"/>
      <c r="D25" s="3"/>
      <c r="E25" s="3"/>
      <c r="F25" s="3"/>
      <c r="G25" s="3"/>
      <c r="H25" s="3"/>
    </row>
    <row r="26" spans="2:8" hidden="1" x14ac:dyDescent="0.35">
      <c r="B26" s="3"/>
      <c r="C26" s="3"/>
      <c r="D26" s="3"/>
      <c r="E26" s="3"/>
      <c r="F26" s="3"/>
      <c r="G26" s="3"/>
      <c r="H26" s="3"/>
    </row>
    <row r="27" spans="2:8" hidden="1" x14ac:dyDescent="0.35">
      <c r="B27" s="3"/>
      <c r="C27" s="3"/>
      <c r="D27" s="3"/>
      <c r="E27" s="3"/>
      <c r="F27" s="3"/>
      <c r="G27" s="3"/>
      <c r="H27" s="3"/>
    </row>
    <row r="28" spans="2:8" hidden="1" x14ac:dyDescent="0.35">
      <c r="B28" s="3"/>
      <c r="C28" s="3"/>
      <c r="D28" s="3"/>
      <c r="E28" s="3"/>
      <c r="F28" s="3"/>
      <c r="G28" s="3"/>
      <c r="H28" s="3"/>
    </row>
    <row r="29" spans="2:8" hidden="1" x14ac:dyDescent="0.35">
      <c r="B29" s="3"/>
      <c r="C29" s="3"/>
      <c r="D29" s="3"/>
      <c r="E29" s="3"/>
      <c r="F29" s="3"/>
      <c r="G29" s="3"/>
      <c r="H29" s="3"/>
    </row>
    <row r="30" spans="2:8" hidden="1" x14ac:dyDescent="0.35">
      <c r="B30" s="3"/>
      <c r="C30" s="3"/>
      <c r="D30" s="3"/>
      <c r="E30" s="3"/>
      <c r="F30" s="3"/>
      <c r="G30" s="3"/>
      <c r="H30" s="3"/>
    </row>
    <row r="31" spans="2:8" hidden="1" x14ac:dyDescent="0.35">
      <c r="B31" s="3"/>
      <c r="C31" s="3"/>
      <c r="D31" s="3"/>
      <c r="E31" s="3"/>
      <c r="F31" s="3"/>
      <c r="G31" s="3"/>
      <c r="H31" s="3"/>
    </row>
    <row r="32" spans="2:8" x14ac:dyDescent="0.35">
      <c r="B32" s="31" t="s">
        <v>4</v>
      </c>
      <c r="C32" s="31"/>
      <c r="D32" s="31"/>
      <c r="E32" s="31"/>
      <c r="F32" s="3"/>
      <c r="G32" s="3"/>
      <c r="H32" s="3"/>
    </row>
    <row r="33" spans="2:9" x14ac:dyDescent="0.35">
      <c r="B33" s="31"/>
      <c r="C33" s="31"/>
      <c r="D33" s="31"/>
      <c r="E33" s="31"/>
      <c r="F33" s="3"/>
      <c r="G33" s="3"/>
      <c r="H33" s="3"/>
    </row>
    <row r="34" spans="2:9" ht="61" customHeight="1" x14ac:dyDescent="0.35">
      <c r="B34" s="31"/>
      <c r="C34" s="31"/>
      <c r="D34" s="31"/>
      <c r="E34" s="31"/>
      <c r="F34" s="3"/>
      <c r="G34" s="3"/>
      <c r="H34" s="3"/>
    </row>
    <row r="35" spans="2:9" ht="54.5" customHeight="1" x14ac:dyDescent="0.35">
      <c r="B35" s="50" t="s">
        <v>22</v>
      </c>
      <c r="C35" s="50"/>
      <c r="D35" s="50"/>
      <c r="E35" s="50"/>
      <c r="F35" s="3"/>
      <c r="G35" s="3"/>
      <c r="H35" s="3"/>
    </row>
    <row r="36" spans="2:9" x14ac:dyDescent="0.35">
      <c r="E36" s="29" t="s">
        <v>21</v>
      </c>
      <c r="F36" s="29"/>
      <c r="G36" s="29"/>
      <c r="H36" s="29"/>
      <c r="I36" s="30"/>
    </row>
    <row r="37" spans="2:9" ht="15" customHeight="1" x14ac:dyDescent="0.35">
      <c r="E37" s="29"/>
      <c r="F37" s="29"/>
      <c r="G37" s="29"/>
      <c r="H37" s="29"/>
      <c r="I37" s="30"/>
    </row>
    <row r="38" spans="2:9" x14ac:dyDescent="0.35">
      <c r="E38" s="29"/>
      <c r="F38" s="29"/>
      <c r="G38" s="29"/>
      <c r="H38" s="29"/>
      <c r="I38" s="30"/>
    </row>
    <row r="39" spans="2:9" x14ac:dyDescent="0.35">
      <c r="E39" s="29"/>
      <c r="F39" s="29"/>
      <c r="G39" s="29"/>
      <c r="H39" s="29"/>
      <c r="I39" s="30"/>
    </row>
    <row r="40" spans="2:9" x14ac:dyDescent="0.35">
      <c r="E40"/>
    </row>
    <row r="41" spans="2:9" x14ac:dyDescent="0.35">
      <c r="E41"/>
    </row>
  </sheetData>
  <mergeCells count="18">
    <mergeCell ref="F3:F4"/>
    <mergeCell ref="G3:G4"/>
    <mergeCell ref="H3:H4"/>
    <mergeCell ref="C14:D14"/>
    <mergeCell ref="C15:D15"/>
    <mergeCell ref="E3:E4"/>
    <mergeCell ref="B6:E6"/>
    <mergeCell ref="B3:B4"/>
    <mergeCell ref="C3:C4"/>
    <mergeCell ref="D3:D4"/>
    <mergeCell ref="E36:I39"/>
    <mergeCell ref="B32:E34"/>
    <mergeCell ref="B9:C9"/>
    <mergeCell ref="C18:D18"/>
    <mergeCell ref="B12:E12"/>
    <mergeCell ref="C17:D17"/>
    <mergeCell ref="C16:D16"/>
    <mergeCell ref="B35:E35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AEASQFSYQUA4-1784930391-18356</_dlc_DocId>
    <_dlc_DocIdUrl xmlns="a19cb1c7-c5c7-46d4-85ae-d83685407bba">
      <Url>https://swpp2.dms.gkpge.pl/sites/32/_layouts/15/DocIdRedir.aspx?ID=AEASQFSYQUA4-1784930391-18356</Url>
      <Description>AEASQFSYQUA4-1784930391-18356</Description>
    </_dlc_DocIdUrl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POST/PEC/PEC/ZNB/01054/2024                       </dmsv2SWPP2ObjectNumber>
    <dmsv2SWPP2SumMD5 xmlns="http://schemas.microsoft.com/sharepoint/v3">14267c7ef6d5deb0a1d06639f3182db9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659184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20959695</dmsv2BaseClientSystemDocumentID>
    <dmsv2BaseModifiedByID xmlns="http://schemas.microsoft.com/sharepoint/v3">19100176</dmsv2BaseModifiedByID>
    <dmsv2BaseCreatedByID xmlns="http://schemas.microsoft.com/sharepoint/v3">19100176</dmsv2BaseCreatedByID>
    <dmsv2SWPP2ObjectDepartment xmlns="http://schemas.microsoft.com/sharepoint/v3">00000001000l00030007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2EACC1-1BFB-46D8-AB18-A572C518E4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63DBC3A-435C-4A64-A72F-F54A7D9D41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8DBC6F-2579-466B-A02F-D4891A7A76F7}">
  <ds:schemaRefs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BEA6301-64C1-4534-B908-69A1683C7C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Lucińska Magdalena [PGE EC S.A.]</dc:creator>
  <cp:lastModifiedBy>Cwaliński Rafał [PGE EC S.A.]</cp:lastModifiedBy>
  <cp:lastPrinted>2024-09-09T11:52:10Z</cp:lastPrinted>
  <dcterms:created xsi:type="dcterms:W3CDTF">2021-02-22T12:27:03Z</dcterms:created>
  <dcterms:modified xsi:type="dcterms:W3CDTF">2024-10-30T09:00:19Z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b31fcd1b-cb55-44da-9764-abb8f42739d8</vt:lpwstr>
  </property>
</Properties>
</file>