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920\Desktop\samochody 26.09\"/>
    </mc:Choice>
  </mc:AlternateContent>
  <bookViews>
    <workbookView xWindow="0" yWindow="0" windowWidth="23040" windowHeight="9192" activeTab="1"/>
  </bookViews>
  <sheets>
    <sheet name="Część 1" sheetId="7" r:id="rId1"/>
    <sheet name="Część 2" sheetId="8" r:id="rId2"/>
  </sheets>
  <definedNames>
    <definedName name="__xlnm._FilterDatabase" localSheetId="0">#REF!</definedName>
    <definedName name="__xlnm._FilterDatabase">#REF!</definedName>
    <definedName name="__xlnm._FilterDatabase_1" localSheetId="0">#REF!</definedName>
    <definedName name="__xlnm._FilterDatabase_1">#REF!</definedName>
    <definedName name="_Toc375214906" localSheetId="0">#REF!</definedName>
    <definedName name="_Toc375214906">#REF!</definedName>
    <definedName name="_Toc375214906_1" localSheetId="0">#REF!</definedName>
    <definedName name="_Toc375214906_1">#REF!</definedName>
    <definedName name="_Warszawa" localSheetId="0">#REF!</definedName>
    <definedName name="_Warszawa">#REF!</definedName>
    <definedName name="jjj" localSheetId="0">#REF!</definedName>
    <definedName name="jjj">#REF!</definedName>
    <definedName name="kkk" localSheetId="0">#REF!</definedName>
    <definedName name="kkk">#REF!</definedName>
    <definedName name="kkkk" localSheetId="0">#REF!</definedName>
    <definedName name="kkkk">#REF!</definedName>
    <definedName name="Kraków" localSheetId="0">#REF!</definedName>
    <definedName name="Kraków">#REF!</definedName>
    <definedName name="oooo" localSheetId="0">#REF!</definedName>
    <definedName name="oooo">#REF!</definedName>
    <definedName name="VI.FC_Paliwa" localSheetId="0">#REF!</definedName>
    <definedName name="VI.FC_Paliwa">#REF!</definedName>
    <definedName name="www" localSheetId="0">#REF!</definedName>
    <definedName name="www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8" l="1"/>
  <c r="F8" i="8"/>
  <c r="F7" i="8"/>
  <c r="F6" i="8"/>
  <c r="H10" i="8"/>
  <c r="H9" i="8"/>
  <c r="H8" i="8"/>
  <c r="H7" i="8"/>
  <c r="H6" i="8"/>
  <c r="I10" i="8"/>
  <c r="I9" i="8"/>
  <c r="I8" i="8"/>
  <c r="I7" i="8"/>
  <c r="I6" i="8"/>
  <c r="F6" i="7"/>
  <c r="H8" i="7"/>
  <c r="H7" i="7"/>
  <c r="H6" i="7"/>
  <c r="I8" i="7"/>
  <c r="I7" i="7"/>
  <c r="I6" i="7"/>
  <c r="F8" i="7" l="1"/>
  <c r="F10" i="8" l="1"/>
</calcChain>
</file>

<file path=xl/sharedStrings.xml><?xml version="1.0" encoding="utf-8"?>
<sst xmlns="http://schemas.openxmlformats.org/spreadsheetml/2006/main" count="58" uniqueCount="36">
  <si>
    <t>Lp</t>
  </si>
  <si>
    <t xml:space="preserve">Koszt netto [PLN] w trakcie trwania umowy </t>
  </si>
  <si>
    <t>Stawka VAT [%]</t>
  </si>
  <si>
    <t>Podatek VAT [PLN]</t>
  </si>
  <si>
    <t>Koszt brutto 
[PLN] w trakcie trwania umowy</t>
  </si>
  <si>
    <t>Ilość Sztuk</t>
  </si>
  <si>
    <t>Pojazd</t>
  </si>
  <si>
    <t>Zał nr 5 do SWZ - FORMULARZ CENOWY
Postępowanie o udzielenie zamówienia publicznego sektorowego w trybie przetargu nieograniczonego pod nazwą:</t>
  </si>
  <si>
    <t>………………………, dn…………….</t>
  </si>
  <si>
    <t>………..…………………………………………………….</t>
  </si>
  <si>
    <t xml:space="preserve">UWAGA: </t>
  </si>
  <si>
    <t xml:space="preserve">podpis osoby uprawnionej/ osób uprawnionych 
do składania oświadczeń woli w imieniu Wykonawcy </t>
  </si>
  <si>
    <t xml:space="preserve">podpis osoby uprawnionej/ osób uprawnionych </t>
  </si>
  <si>
    <t xml:space="preserve">do składania oświadczeń woli w imieniu Wykonawcy </t>
  </si>
  <si>
    <r>
      <rPr>
        <sz val="11"/>
        <rFont val="Calibri"/>
        <family val="2"/>
        <charset val="238"/>
        <scheme val="minor"/>
      </rPr>
      <t xml:space="preserve">Postępowanie o udzielenie zamówienia niepublicznego w trybie przetargu nieograniczonego pn. </t>
    </r>
    <r>
      <rPr>
        <b/>
        <sz val="11"/>
        <rFont val="Calibri"/>
        <family val="2"/>
        <charset val="238"/>
        <scheme val="minor"/>
      </rPr>
      <t xml:space="preserve">
"Wynajem samochodów osobowych dla PGE EC S.A. i PGE Paliwa Sp. z o.o."</t>
    </r>
  </si>
  <si>
    <t xml:space="preserve">SUMA ŁĄCZNIE: </t>
  </si>
  <si>
    <t>Część 1:  Wynajem pojazdu z gupy IIA dla PGE Energia Ciepła S.A.</t>
  </si>
  <si>
    <t>Część 2: Wynajem pojazdu z grupy IIB dla PGE Energia Ciepła S.A. oraz PGE Paliwa Sp. z o.o.</t>
  </si>
  <si>
    <t>Wynajem Audi A6 Allroad w okresie 36 miesięcy</t>
  </si>
  <si>
    <t>Wynajem Audi A5 Limousine w okresie 36 miesięcy</t>
  </si>
  <si>
    <t>Wynajem Audi A5 Avant w okresie 36 miesięcy</t>
  </si>
  <si>
    <t>kpl.</t>
  </si>
  <si>
    <t>7=5*6</t>
  </si>
  <si>
    <t>8=5+7</t>
  </si>
  <si>
    <t>Koszty dodatkowe PGE Energia Ciepła S.A.*</t>
  </si>
  <si>
    <t>5=36 miesięcy*3*4</t>
  </si>
  <si>
    <t>1. Wszystkie kwoty winny być podane w złotych i groszach. Najniższą wartością może być 1 grosz.</t>
  </si>
  <si>
    <t>2. Wykonawca wypełnia wyłącznie pola oznaczone kolorem żółtym.</t>
  </si>
  <si>
    <t>3.  Zabrania się zmieniania wzoru tabeli, co do treści i formy.</t>
  </si>
  <si>
    <t>5=36 miesięcy *3*4</t>
  </si>
  <si>
    <t>Cena jednostkowa za 1 miesiąc*</t>
  </si>
  <si>
    <t>Koszty dodatkowe**</t>
  </si>
  <si>
    <t>** w ramach kwoty realizowane będą prace określone w pkt II ppkt. 1.1.5 OPZ tj. prace o których mowa w § 7 ust. 4 Umowy, § 11 ust. 9  Umowy oraz Załączniku nr 2 do Umowy.</t>
  </si>
  <si>
    <t xml:space="preserve">Koszty dodatkowe PGE Paliwa Sp. z o.o.** </t>
  </si>
  <si>
    <t xml:space="preserve">*cena jednostkowa za 1 miesiąc dotyczy pozycji nr 1 </t>
  </si>
  <si>
    <t>*cena jednostkowa za 1 miesiąc dotyczy pozycji nr 1 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</si>
</sst>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12" fillId="0" borderId="0"/>
    <xf numFmtId="0" fontId="13" fillId="3" borderId="7" applyNumberFormat="0" applyAlignment="0" applyProtection="0"/>
  </cellStyleXfs>
  <cellXfs count="84">
    <xf numFmtId="0" fontId="0" fillId="0" borderId="0" xfId="0"/>
    <xf numFmtId="0" fontId="4" fillId="0" borderId="4" xfId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2" borderId="4" xfId="1" applyFont="1" applyFill="1" applyBorder="1" applyAlignment="1">
      <alignment horizontal="center" vertical="center" wrapText="1"/>
    </xf>
    <xf numFmtId="164" fontId="10" fillId="0" borderId="5" xfId="2" applyNumberFormat="1" applyFont="1" applyFill="1" applyBorder="1" applyAlignment="1">
      <alignment horizontal="center" vertical="center"/>
    </xf>
    <xf numFmtId="9" fontId="8" fillId="0" borderId="5" xfId="1" applyNumberFormat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14" fillId="2" borderId="0" xfId="0" applyFont="1" applyFill="1" applyBorder="1" applyAlignment="1">
      <alignment horizontal="center" wrapText="1"/>
    </xf>
    <xf numFmtId="0" fontId="16" fillId="2" borderId="0" xfId="0" applyFont="1" applyFill="1" applyBorder="1"/>
    <xf numFmtId="0" fontId="16" fillId="2" borderId="0" xfId="0" applyFont="1" applyFill="1"/>
    <xf numFmtId="0" fontId="17" fillId="2" borderId="0" xfId="0" applyFont="1" applyFill="1"/>
    <xf numFmtId="0" fontId="15" fillId="2" borderId="0" xfId="0" applyFont="1" applyFill="1"/>
    <xf numFmtId="165" fontId="10" fillId="0" borderId="5" xfId="0" applyNumberFormat="1" applyFont="1" applyBorder="1" applyAlignment="1">
      <alignment horizontal="center" vertical="center"/>
    </xf>
    <xf numFmtId="165" fontId="11" fillId="0" borderId="6" xfId="0" applyNumberFormat="1" applyFont="1" applyBorder="1" applyAlignment="1">
      <alignment horizontal="center" vertical="center"/>
    </xf>
    <xf numFmtId="165" fontId="11" fillId="0" borderId="5" xfId="0" applyNumberFormat="1" applyFont="1" applyBorder="1" applyAlignment="1">
      <alignment horizontal="center" vertical="center"/>
    </xf>
    <xf numFmtId="165" fontId="10" fillId="0" borderId="12" xfId="0" applyNumberFormat="1" applyFont="1" applyBorder="1" applyAlignment="1">
      <alignment horizontal="center" vertical="center"/>
    </xf>
    <xf numFmtId="9" fontId="8" fillId="0" borderId="12" xfId="1" applyNumberFormat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164" fontId="10" fillId="0" borderId="12" xfId="2" applyNumberFormat="1" applyFont="1" applyFill="1" applyBorder="1" applyAlignment="1">
      <alignment horizontal="center" vertical="center"/>
    </xf>
    <xf numFmtId="165" fontId="11" fillId="0" borderId="12" xfId="0" applyNumberFormat="1" applyFont="1" applyBorder="1" applyAlignment="1">
      <alignment horizontal="center" vertical="center"/>
    </xf>
    <xf numFmtId="165" fontId="11" fillId="0" borderId="13" xfId="0" applyNumberFormat="1" applyFont="1" applyBorder="1" applyAlignment="1">
      <alignment horizontal="center" vertical="center"/>
    </xf>
    <xf numFmtId="165" fontId="2" fillId="4" borderId="14" xfId="0" applyNumberFormat="1" applyFont="1" applyFill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165" fontId="10" fillId="5" borderId="12" xfId="2" applyNumberFormat="1" applyFont="1" applyFill="1" applyBorder="1" applyAlignment="1">
      <alignment horizontal="center"/>
    </xf>
    <xf numFmtId="165" fontId="10" fillId="5" borderId="5" xfId="2" applyNumberFormat="1" applyFont="1" applyFill="1" applyBorder="1" applyAlignment="1">
      <alignment horizontal="center"/>
    </xf>
    <xf numFmtId="0" fontId="10" fillId="6" borderId="5" xfId="1" applyFont="1" applyFill="1" applyBorder="1" applyAlignment="1">
      <alignment horizontal="center" vertical="center"/>
    </xf>
    <xf numFmtId="165" fontId="10" fillId="6" borderId="5" xfId="2" applyNumberFormat="1" applyFont="1" applyFill="1" applyBorder="1" applyAlignment="1">
      <alignment horizontal="center"/>
    </xf>
    <xf numFmtId="164" fontId="10" fillId="6" borderId="5" xfId="2" applyNumberFormat="1" applyFont="1" applyFill="1" applyBorder="1" applyAlignment="1">
      <alignment horizontal="center" vertical="center"/>
    </xf>
    <xf numFmtId="165" fontId="10" fillId="6" borderId="5" xfId="0" applyNumberFormat="1" applyFont="1" applyFill="1" applyBorder="1" applyAlignment="1">
      <alignment horizontal="center" vertical="center"/>
    </xf>
    <xf numFmtId="165" fontId="11" fillId="6" borderId="12" xfId="0" applyNumberFormat="1" applyFont="1" applyFill="1" applyBorder="1" applyAlignment="1">
      <alignment horizontal="center" vertical="center"/>
    </xf>
    <xf numFmtId="9" fontId="8" fillId="6" borderId="12" xfId="1" applyNumberFormat="1" applyFont="1" applyFill="1" applyBorder="1" applyAlignment="1">
      <alignment horizontal="center" vertical="center"/>
    </xf>
    <xf numFmtId="165" fontId="11" fillId="6" borderId="13" xfId="0" applyNumberFormat="1" applyFont="1" applyFill="1" applyBorder="1" applyAlignment="1">
      <alignment horizontal="center" vertical="center"/>
    </xf>
    <xf numFmtId="9" fontId="2" fillId="4" borderId="17" xfId="1" applyNumberFormat="1" applyFont="1" applyFill="1" applyBorder="1" applyAlignment="1">
      <alignment horizontal="center" vertical="center"/>
    </xf>
    <xf numFmtId="165" fontId="1" fillId="4" borderId="18" xfId="4" applyNumberFormat="1" applyFont="1" applyFill="1" applyBorder="1" applyAlignment="1">
      <alignment horizontal="center" vertical="center"/>
    </xf>
    <xf numFmtId="165" fontId="1" fillId="4" borderId="17" xfId="4" applyNumberFormat="1" applyFont="1" applyFill="1" applyBorder="1" applyAlignment="1">
      <alignment horizontal="center" vertical="center"/>
    </xf>
    <xf numFmtId="165" fontId="10" fillId="6" borderId="12" xfId="0" applyNumberFormat="1" applyFont="1" applyFill="1" applyBorder="1" applyAlignment="1">
      <alignment horizontal="center" vertical="center"/>
    </xf>
    <xf numFmtId="165" fontId="2" fillId="4" borderId="17" xfId="0" applyNumberFormat="1" applyFont="1" applyFill="1" applyBorder="1" applyAlignment="1">
      <alignment horizontal="center" vertical="center"/>
    </xf>
    <xf numFmtId="4" fontId="1" fillId="4" borderId="17" xfId="4" applyNumberFormat="1" applyFont="1" applyFill="1" applyBorder="1" applyAlignment="1">
      <alignment horizontal="center" vertical="center"/>
    </xf>
    <xf numFmtId="0" fontId="10" fillId="6" borderId="12" xfId="1" applyFont="1" applyFill="1" applyBorder="1" applyAlignment="1">
      <alignment horizontal="center" vertical="center"/>
    </xf>
    <xf numFmtId="165" fontId="10" fillId="6" borderId="12" xfId="2" applyNumberFormat="1" applyFont="1" applyFill="1" applyBorder="1" applyAlignment="1">
      <alignment horizontal="center"/>
    </xf>
    <xf numFmtId="164" fontId="10" fillId="6" borderId="12" xfId="2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" fillId="2" borderId="0" xfId="0" applyFont="1" applyFill="1" applyBorder="1" applyAlignment="1">
      <alignment horizontal="right"/>
    </xf>
    <xf numFmtId="0" fontId="19" fillId="2" borderId="0" xfId="0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center" vertical="center"/>
    </xf>
    <xf numFmtId="9" fontId="2" fillId="2" borderId="0" xfId="1" applyNumberFormat="1" applyFont="1" applyFill="1" applyBorder="1" applyAlignment="1">
      <alignment horizontal="center" vertical="center"/>
    </xf>
    <xf numFmtId="165" fontId="1" fillId="2" borderId="0" xfId="4" applyNumberFormat="1" applyFont="1" applyFill="1" applyBorder="1" applyAlignment="1">
      <alignment horizontal="center" vertical="center"/>
    </xf>
    <xf numFmtId="4" fontId="1" fillId="2" borderId="0" xfId="4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0" fontId="4" fillId="0" borderId="16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8" fillId="2" borderId="16" xfId="2" applyFont="1" applyFill="1" applyBorder="1" applyAlignment="1">
      <alignment horizontal="center" vertical="top" wrapText="1"/>
    </xf>
    <xf numFmtId="0" fontId="8" fillId="2" borderId="8" xfId="2" applyFont="1" applyFill="1" applyBorder="1" applyAlignment="1">
      <alignment horizontal="center" vertical="top" wrapText="1"/>
    </xf>
    <xf numFmtId="0" fontId="8" fillId="0" borderId="16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6" borderId="16" xfId="2" applyFont="1" applyFill="1" applyBorder="1" applyAlignment="1">
      <alignment horizontal="left" vertical="center" wrapText="1"/>
    </xf>
    <xf numFmtId="0" fontId="8" fillId="6" borderId="8" xfId="2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right"/>
    </xf>
    <xf numFmtId="0" fontId="8" fillId="6" borderId="16" xfId="2" applyFont="1" applyFill="1" applyBorder="1" applyAlignment="1">
      <alignment horizontal="center" vertical="center" wrapText="1"/>
    </xf>
    <xf numFmtId="0" fontId="8" fillId="6" borderId="8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</cellXfs>
  <cellStyles count="5">
    <cellStyle name="Dane wyjściowe" xfId="4" builtinId="21"/>
    <cellStyle name="Excel Built-in Normal" xfId="1"/>
    <cellStyle name="Normalny" xfId="0" builtinId="0"/>
    <cellStyle name="Normalny 2" xfId="2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N8" sqref="N8"/>
    </sheetView>
  </sheetViews>
  <sheetFormatPr defaultRowHeight="14.4" x14ac:dyDescent="0.3"/>
  <cols>
    <col min="1" max="1" width="15.5546875" customWidth="1"/>
    <col min="2" max="2" width="33" style="8" customWidth="1"/>
    <col min="3" max="3" width="12.44140625" style="8" customWidth="1"/>
    <col min="4" max="4" width="14.109375" customWidth="1"/>
    <col min="5" max="5" width="14" customWidth="1"/>
    <col min="6" max="6" width="14.5546875" customWidth="1"/>
    <col min="8" max="8" width="9.88671875" bestFit="1" customWidth="1"/>
    <col min="9" max="9" width="13.44140625" customWidth="1"/>
  </cols>
  <sheetData>
    <row r="1" spans="1:9" x14ac:dyDescent="0.3">
      <c r="A1" s="59" t="s">
        <v>7</v>
      </c>
      <c r="B1" s="60"/>
      <c r="C1" s="60"/>
      <c r="D1" s="60"/>
      <c r="E1" s="60"/>
      <c r="F1" s="60"/>
      <c r="G1" s="60"/>
      <c r="H1" s="60"/>
      <c r="I1" s="61"/>
    </row>
    <row r="2" spans="1:9" ht="32.25" customHeight="1" x14ac:dyDescent="0.3">
      <c r="A2" s="62" t="s">
        <v>14</v>
      </c>
      <c r="B2" s="63"/>
      <c r="C2" s="63"/>
      <c r="D2" s="63"/>
      <c r="E2" s="63"/>
      <c r="F2" s="63"/>
      <c r="G2" s="63"/>
      <c r="H2" s="63"/>
      <c r="I2" s="64"/>
    </row>
    <row r="3" spans="1:9" x14ac:dyDescent="0.3">
      <c r="A3" s="65" t="s">
        <v>16</v>
      </c>
      <c r="B3" s="66"/>
      <c r="C3" s="66"/>
      <c r="D3" s="66"/>
      <c r="E3" s="66"/>
      <c r="F3" s="66"/>
      <c r="G3" s="66"/>
      <c r="H3" s="66"/>
      <c r="I3" s="67"/>
    </row>
    <row r="4" spans="1:9" ht="78" customHeight="1" x14ac:dyDescent="0.3">
      <c r="A4" s="1" t="s">
        <v>0</v>
      </c>
      <c r="B4" s="70" t="s">
        <v>6</v>
      </c>
      <c r="C4" s="71"/>
      <c r="D4" s="2" t="s">
        <v>30</v>
      </c>
      <c r="E4" s="2" t="s">
        <v>5</v>
      </c>
      <c r="F4" s="2" t="s">
        <v>1</v>
      </c>
      <c r="G4" s="3" t="s">
        <v>2</v>
      </c>
      <c r="H4" s="3" t="s">
        <v>3</v>
      </c>
      <c r="I4" s="4" t="s">
        <v>4</v>
      </c>
    </row>
    <row r="5" spans="1:9" x14ac:dyDescent="0.3">
      <c r="A5" s="9">
        <v>1</v>
      </c>
      <c r="B5" s="72">
        <v>2</v>
      </c>
      <c r="C5" s="73"/>
      <c r="D5" s="5">
        <v>3</v>
      </c>
      <c r="E5" s="5">
        <v>4</v>
      </c>
      <c r="F5" s="5" t="s">
        <v>29</v>
      </c>
      <c r="G5" s="6">
        <v>6</v>
      </c>
      <c r="H5" s="6" t="s">
        <v>22</v>
      </c>
      <c r="I5" s="7" t="s">
        <v>23</v>
      </c>
    </row>
    <row r="6" spans="1:9" ht="24" customHeight="1" x14ac:dyDescent="0.3">
      <c r="A6" s="33">
        <v>1</v>
      </c>
      <c r="B6" s="74" t="s">
        <v>18</v>
      </c>
      <c r="C6" s="75"/>
      <c r="D6" s="34"/>
      <c r="E6" s="29">
        <v>1</v>
      </c>
      <c r="F6" s="26">
        <f>36*D6*E6</f>
        <v>0</v>
      </c>
      <c r="G6" s="27">
        <v>0.23</v>
      </c>
      <c r="H6" s="30">
        <f>F6*G6</f>
        <v>0</v>
      </c>
      <c r="I6" s="24">
        <f>F6+H6</f>
        <v>0</v>
      </c>
    </row>
    <row r="7" spans="1:9" ht="19.5" customHeight="1" thickBot="1" x14ac:dyDescent="0.35">
      <c r="A7" s="36">
        <v>2</v>
      </c>
      <c r="B7" s="76" t="s">
        <v>31</v>
      </c>
      <c r="C7" s="77"/>
      <c r="D7" s="37">
        <v>12500</v>
      </c>
      <c r="E7" s="38" t="s">
        <v>21</v>
      </c>
      <c r="F7" s="46">
        <v>12500</v>
      </c>
      <c r="G7" s="41">
        <v>0.23</v>
      </c>
      <c r="H7" s="40">
        <f>F7*G7</f>
        <v>2875</v>
      </c>
      <c r="I7" s="42">
        <f>F7+H7</f>
        <v>15375</v>
      </c>
    </row>
    <row r="8" spans="1:9" ht="15" thickBot="1" x14ac:dyDescent="0.35">
      <c r="A8" s="68" t="s">
        <v>15</v>
      </c>
      <c r="B8" s="69"/>
      <c r="C8" s="69"/>
      <c r="D8" s="69"/>
      <c r="E8" s="69"/>
      <c r="F8" s="47">
        <f>F6+F7</f>
        <v>12500</v>
      </c>
      <c r="G8" s="43">
        <v>0.23</v>
      </c>
      <c r="H8" s="44">
        <f>H6+H7</f>
        <v>2875</v>
      </c>
      <c r="I8" s="45">
        <f>SUM(I6:I7)</f>
        <v>15375</v>
      </c>
    </row>
    <row r="9" spans="1:9" x14ac:dyDescent="0.3">
      <c r="A9" s="54" t="s">
        <v>34</v>
      </c>
      <c r="B9" s="53"/>
      <c r="C9" s="53"/>
      <c r="D9" s="53"/>
      <c r="E9" s="53"/>
      <c r="F9" s="55"/>
      <c r="G9" s="56"/>
      <c r="H9" s="57"/>
      <c r="I9" s="57"/>
    </row>
    <row r="10" spans="1:9" x14ac:dyDescent="0.3">
      <c r="A10" s="52" t="s">
        <v>32</v>
      </c>
      <c r="B10" s="13"/>
      <c r="C10" s="16"/>
      <c r="D10" s="13"/>
      <c r="E10" s="13"/>
      <c r="F10" s="13"/>
      <c r="G10" s="13"/>
      <c r="H10" s="13"/>
      <c r="I10" s="13"/>
    </row>
    <row r="11" spans="1:9" x14ac:dyDescent="0.3">
      <c r="A11" s="13"/>
      <c r="B11" s="17"/>
      <c r="C11" s="17"/>
      <c r="D11" s="14"/>
      <c r="E11" s="13"/>
      <c r="F11" s="13"/>
      <c r="G11" s="13"/>
      <c r="H11" s="13"/>
      <c r="I11" s="13"/>
    </row>
    <row r="12" spans="1:9" x14ac:dyDescent="0.3">
      <c r="A12" s="13"/>
      <c r="B12" s="18"/>
      <c r="C12" s="17"/>
      <c r="D12" s="18"/>
      <c r="E12" s="13"/>
      <c r="F12" s="13"/>
      <c r="G12" s="13"/>
      <c r="H12" s="13"/>
      <c r="I12" s="13"/>
    </row>
    <row r="13" spans="1:9" x14ac:dyDescent="0.3">
      <c r="A13" s="13"/>
      <c r="B13" s="14"/>
      <c r="C13" s="14"/>
      <c r="D13" s="14"/>
      <c r="E13" s="14"/>
      <c r="F13" s="14"/>
      <c r="G13" s="14"/>
      <c r="H13" s="13"/>
      <c r="I13" s="13"/>
    </row>
    <row r="14" spans="1:9" x14ac:dyDescent="0.3">
      <c r="A14" s="13"/>
      <c r="B14" s="14" t="s">
        <v>8</v>
      </c>
      <c r="C14" s="14"/>
      <c r="D14" s="14"/>
      <c r="E14" s="15" t="s">
        <v>9</v>
      </c>
      <c r="F14" s="14"/>
      <c r="G14" s="14"/>
      <c r="H14" s="13"/>
      <c r="I14" s="13"/>
    </row>
    <row r="15" spans="1:9" x14ac:dyDescent="0.3">
      <c r="A15" s="13"/>
      <c r="B15" s="14"/>
      <c r="C15" s="14"/>
      <c r="D15" s="14"/>
      <c r="E15" s="19" t="s">
        <v>12</v>
      </c>
      <c r="F15" s="14"/>
      <c r="G15" s="14"/>
      <c r="H15" s="13"/>
      <c r="I15" s="13"/>
    </row>
    <row r="16" spans="1:9" x14ac:dyDescent="0.3">
      <c r="A16" s="13"/>
      <c r="B16" s="14"/>
      <c r="C16" s="14"/>
      <c r="D16" s="14"/>
      <c r="E16" s="20" t="s">
        <v>13</v>
      </c>
      <c r="F16" s="14"/>
      <c r="G16" s="14"/>
      <c r="H16" s="13"/>
      <c r="I16" s="13"/>
    </row>
    <row r="17" spans="1:9" x14ac:dyDescent="0.3">
      <c r="A17" s="13"/>
      <c r="B17" s="13"/>
      <c r="C17" s="13"/>
      <c r="D17" s="13"/>
      <c r="E17" s="13"/>
      <c r="F17" s="13"/>
      <c r="G17" s="14"/>
      <c r="H17" s="13"/>
      <c r="I17" s="13"/>
    </row>
    <row r="18" spans="1:9" ht="18" x14ac:dyDescent="0.35">
      <c r="A18" s="22" t="s">
        <v>10</v>
      </c>
      <c r="B18" s="21"/>
      <c r="C18" s="13"/>
      <c r="D18" s="13"/>
      <c r="E18" s="13"/>
      <c r="F18" s="13"/>
      <c r="G18" s="13"/>
      <c r="H18" s="13"/>
      <c r="I18" s="13"/>
    </row>
    <row r="19" spans="1:9" ht="18" x14ac:dyDescent="0.35">
      <c r="A19" s="22"/>
      <c r="B19" s="21"/>
      <c r="C19" s="13"/>
      <c r="D19" s="13"/>
      <c r="E19" s="13"/>
      <c r="F19" s="13"/>
      <c r="G19" s="13"/>
      <c r="H19" s="13"/>
      <c r="I19" s="13"/>
    </row>
    <row r="20" spans="1:9" x14ac:dyDescent="0.3">
      <c r="A20" s="22" t="s">
        <v>26</v>
      </c>
      <c r="B20" s="13"/>
      <c r="C20" s="13"/>
      <c r="D20" s="13"/>
      <c r="E20" s="13"/>
      <c r="F20" s="13"/>
      <c r="G20" s="13"/>
      <c r="H20" s="13"/>
      <c r="I20" s="13"/>
    </row>
    <row r="21" spans="1:9" x14ac:dyDescent="0.3">
      <c r="A21" s="22" t="s">
        <v>27</v>
      </c>
      <c r="B21" s="13"/>
      <c r="C21" s="13"/>
      <c r="D21" s="13"/>
      <c r="E21" s="13"/>
      <c r="F21" s="13"/>
      <c r="G21" s="13"/>
      <c r="H21" s="13"/>
      <c r="I21" s="13"/>
    </row>
    <row r="22" spans="1:9" x14ac:dyDescent="0.3">
      <c r="A22" s="22" t="s">
        <v>28</v>
      </c>
      <c r="B22" s="13"/>
      <c r="C22" s="13"/>
      <c r="D22" s="13"/>
      <c r="E22" s="13"/>
      <c r="F22" s="13"/>
      <c r="G22" s="13"/>
      <c r="H22" s="13"/>
      <c r="I22" s="13"/>
    </row>
    <row r="23" spans="1:9" x14ac:dyDescent="0.3">
      <c r="A23" s="13"/>
      <c r="B23" s="13"/>
      <c r="C23" s="13"/>
      <c r="D23" s="13"/>
      <c r="E23" s="13"/>
      <c r="F23" s="13"/>
      <c r="G23" s="13"/>
      <c r="H23" s="13"/>
      <c r="I23" s="13"/>
    </row>
    <row r="24" spans="1:9" x14ac:dyDescent="0.3">
      <c r="A24" s="13"/>
      <c r="B24" s="13"/>
      <c r="C24" s="13"/>
      <c r="D24" s="13"/>
      <c r="E24" s="13"/>
      <c r="F24" s="13"/>
      <c r="G24" s="13"/>
      <c r="H24" s="13"/>
      <c r="I24" s="13"/>
    </row>
  </sheetData>
  <mergeCells count="8">
    <mergeCell ref="A1:I1"/>
    <mergeCell ref="A2:I2"/>
    <mergeCell ref="A3:I3"/>
    <mergeCell ref="A8:E8"/>
    <mergeCell ref="B4:C4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H9" sqref="H9"/>
    </sheetView>
  </sheetViews>
  <sheetFormatPr defaultRowHeight="14.4" x14ac:dyDescent="0.3"/>
  <cols>
    <col min="1" max="1" width="9.33203125" customWidth="1"/>
    <col min="2" max="2" width="25.33203125" customWidth="1"/>
    <col min="3" max="3" width="12" customWidth="1"/>
    <col min="4" max="4" width="13.5546875" customWidth="1"/>
    <col min="5" max="5" width="13" customWidth="1"/>
    <col min="6" max="6" width="22.88671875" customWidth="1"/>
    <col min="7" max="7" width="11.6640625" customWidth="1"/>
    <col min="8" max="8" width="13.44140625" customWidth="1"/>
    <col min="9" max="9" width="21.33203125" customWidth="1"/>
  </cols>
  <sheetData>
    <row r="1" spans="1:9" x14ac:dyDescent="0.3">
      <c r="A1" s="59" t="s">
        <v>7</v>
      </c>
      <c r="B1" s="60"/>
      <c r="C1" s="60"/>
      <c r="D1" s="60"/>
      <c r="E1" s="60"/>
      <c r="F1" s="60"/>
      <c r="G1" s="60"/>
      <c r="H1" s="60"/>
      <c r="I1" s="61"/>
    </row>
    <row r="2" spans="1:9" ht="33" customHeight="1" x14ac:dyDescent="0.3">
      <c r="A2" s="62" t="s">
        <v>14</v>
      </c>
      <c r="B2" s="63"/>
      <c r="C2" s="63"/>
      <c r="D2" s="63"/>
      <c r="E2" s="63"/>
      <c r="F2" s="63"/>
      <c r="G2" s="63"/>
      <c r="H2" s="63"/>
      <c r="I2" s="64"/>
    </row>
    <row r="3" spans="1:9" x14ac:dyDescent="0.3">
      <c r="A3" s="65" t="s">
        <v>17</v>
      </c>
      <c r="B3" s="66"/>
      <c r="C3" s="66"/>
      <c r="D3" s="66"/>
      <c r="E3" s="66"/>
      <c r="F3" s="66"/>
      <c r="G3" s="66"/>
      <c r="H3" s="66"/>
      <c r="I3" s="67"/>
    </row>
    <row r="4" spans="1:9" ht="41.4" x14ac:dyDescent="0.3">
      <c r="A4" s="1" t="s">
        <v>0</v>
      </c>
      <c r="B4" s="70" t="s">
        <v>6</v>
      </c>
      <c r="C4" s="71"/>
      <c r="D4" s="2" t="s">
        <v>30</v>
      </c>
      <c r="E4" s="2" t="s">
        <v>5</v>
      </c>
      <c r="F4" s="2" t="s">
        <v>1</v>
      </c>
      <c r="G4" s="3" t="s">
        <v>2</v>
      </c>
      <c r="H4" s="3" t="s">
        <v>3</v>
      </c>
      <c r="I4" s="4" t="s">
        <v>4</v>
      </c>
    </row>
    <row r="5" spans="1:9" x14ac:dyDescent="0.3">
      <c r="A5" s="9">
        <v>1</v>
      </c>
      <c r="B5" s="72">
        <v>2</v>
      </c>
      <c r="C5" s="73"/>
      <c r="D5" s="5">
        <v>3</v>
      </c>
      <c r="E5" s="5">
        <v>4</v>
      </c>
      <c r="F5" s="5" t="s">
        <v>25</v>
      </c>
      <c r="G5" s="6">
        <v>6</v>
      </c>
      <c r="H5" s="6" t="s">
        <v>22</v>
      </c>
      <c r="I5" s="7" t="s">
        <v>23</v>
      </c>
    </row>
    <row r="6" spans="1:9" ht="24" customHeight="1" x14ac:dyDescent="0.3">
      <c r="A6" s="12">
        <v>1</v>
      </c>
      <c r="B6" s="82" t="s">
        <v>19</v>
      </c>
      <c r="C6" s="83"/>
      <c r="D6" s="35"/>
      <c r="E6" s="10">
        <v>2</v>
      </c>
      <c r="F6" s="23">
        <f>36*D6*E6</f>
        <v>0</v>
      </c>
      <c r="G6" s="11">
        <v>0.23</v>
      </c>
      <c r="H6" s="25">
        <f>F6*G6</f>
        <v>0</v>
      </c>
      <c r="I6" s="24">
        <f>F6+H6</f>
        <v>0</v>
      </c>
    </row>
    <row r="7" spans="1:9" ht="24" customHeight="1" x14ac:dyDescent="0.3">
      <c r="A7" s="28">
        <v>2</v>
      </c>
      <c r="B7" s="82" t="s">
        <v>20</v>
      </c>
      <c r="C7" s="83"/>
      <c r="D7" s="34"/>
      <c r="E7" s="29">
        <v>2</v>
      </c>
      <c r="F7" s="23">
        <f>36*D7*E7</f>
        <v>0</v>
      </c>
      <c r="G7" s="27">
        <v>0.23</v>
      </c>
      <c r="H7" s="30">
        <f>F7*G7</f>
        <v>0</v>
      </c>
      <c r="I7" s="31">
        <f>F7+H7</f>
        <v>0</v>
      </c>
    </row>
    <row r="8" spans="1:9" ht="24" customHeight="1" x14ac:dyDescent="0.3">
      <c r="A8" s="49">
        <v>3</v>
      </c>
      <c r="B8" s="80" t="s">
        <v>24</v>
      </c>
      <c r="C8" s="81"/>
      <c r="D8" s="50">
        <v>37500</v>
      </c>
      <c r="E8" s="51" t="s">
        <v>21</v>
      </c>
      <c r="F8" s="39">
        <f>D8</f>
        <v>37500</v>
      </c>
      <c r="G8" s="41">
        <v>0.23</v>
      </c>
      <c r="H8" s="40">
        <f>F8*G8</f>
        <v>8625</v>
      </c>
      <c r="I8" s="42">
        <f>F8+H8</f>
        <v>46125</v>
      </c>
    </row>
    <row r="9" spans="1:9" ht="24" customHeight="1" thickBot="1" x14ac:dyDescent="0.35">
      <c r="A9" s="36">
        <v>4</v>
      </c>
      <c r="B9" s="80" t="s">
        <v>33</v>
      </c>
      <c r="C9" s="81"/>
      <c r="D9" s="37">
        <v>10000</v>
      </c>
      <c r="E9" s="38" t="s">
        <v>21</v>
      </c>
      <c r="F9" s="39">
        <f>D9</f>
        <v>10000</v>
      </c>
      <c r="G9" s="41">
        <v>0.23</v>
      </c>
      <c r="H9" s="40">
        <f>F9*G9</f>
        <v>2300</v>
      </c>
      <c r="I9" s="42">
        <f>F9+H9</f>
        <v>12300</v>
      </c>
    </row>
    <row r="10" spans="1:9" ht="15" thickBot="1" x14ac:dyDescent="0.35">
      <c r="A10" s="68" t="s">
        <v>15</v>
      </c>
      <c r="B10" s="69"/>
      <c r="C10" s="69"/>
      <c r="D10" s="69"/>
      <c r="E10" s="79"/>
      <c r="F10" s="32">
        <f>SUM(F6:F9)</f>
        <v>47500</v>
      </c>
      <c r="G10" s="43">
        <v>0.23</v>
      </c>
      <c r="H10" s="45">
        <f>SUM(H6:H9)</f>
        <v>10925</v>
      </c>
      <c r="I10" s="48">
        <f>SUM(I6:I9)</f>
        <v>58425</v>
      </c>
    </row>
    <row r="11" spans="1:9" x14ac:dyDescent="0.3">
      <c r="A11" s="54" t="s">
        <v>35</v>
      </c>
      <c r="B11" s="53"/>
      <c r="C11" s="53"/>
      <c r="D11" s="53"/>
      <c r="E11" s="53"/>
      <c r="F11" s="55"/>
      <c r="G11" s="56"/>
      <c r="H11" s="57"/>
      <c r="I11" s="58"/>
    </row>
    <row r="12" spans="1:9" x14ac:dyDescent="0.3">
      <c r="A12" s="52" t="s">
        <v>32</v>
      </c>
      <c r="B12" s="13"/>
      <c r="C12" s="16"/>
      <c r="D12" s="13"/>
      <c r="E12" s="13"/>
      <c r="F12" s="13"/>
      <c r="G12" s="13"/>
      <c r="H12" s="13"/>
      <c r="I12" s="13"/>
    </row>
    <row r="13" spans="1:9" x14ac:dyDescent="0.3">
      <c r="A13" s="13"/>
      <c r="B13" s="17"/>
      <c r="C13" s="17"/>
      <c r="D13" s="14"/>
      <c r="E13" s="13"/>
      <c r="F13" s="13"/>
      <c r="G13" s="13"/>
      <c r="H13" s="13"/>
      <c r="I13" s="13"/>
    </row>
    <row r="14" spans="1:9" x14ac:dyDescent="0.3">
      <c r="A14" s="13"/>
      <c r="B14" s="18"/>
      <c r="C14" s="17"/>
      <c r="D14" s="18"/>
      <c r="E14" s="13"/>
      <c r="F14" s="13"/>
      <c r="G14" s="13"/>
      <c r="H14" s="13"/>
      <c r="I14" s="13"/>
    </row>
    <row r="15" spans="1:9" x14ac:dyDescent="0.3">
      <c r="A15" s="13"/>
      <c r="B15" s="14"/>
      <c r="C15" s="14"/>
      <c r="D15" s="14"/>
      <c r="E15" s="14"/>
      <c r="F15" s="14"/>
      <c r="G15" s="14"/>
      <c r="H15" s="13"/>
      <c r="I15" s="13"/>
    </row>
    <row r="16" spans="1:9" x14ac:dyDescent="0.3">
      <c r="A16" s="13"/>
      <c r="B16" s="14" t="s">
        <v>8</v>
      </c>
      <c r="C16" s="14"/>
      <c r="D16" s="14"/>
      <c r="E16" s="15" t="s">
        <v>9</v>
      </c>
      <c r="F16" s="14"/>
      <c r="G16" s="14"/>
      <c r="H16" s="13"/>
      <c r="I16" s="13"/>
    </row>
    <row r="17" spans="1:9" ht="30.75" customHeight="1" x14ac:dyDescent="0.3">
      <c r="A17" s="13"/>
      <c r="B17" s="14"/>
      <c r="C17" s="14"/>
      <c r="D17" s="14"/>
      <c r="E17" s="78" t="s">
        <v>11</v>
      </c>
      <c r="F17" s="78"/>
      <c r="G17" s="14"/>
      <c r="H17" s="13"/>
      <c r="I17" s="13"/>
    </row>
    <row r="18" spans="1:9" x14ac:dyDescent="0.3">
      <c r="A18" s="13"/>
      <c r="B18" s="14"/>
      <c r="C18" s="14"/>
      <c r="D18" s="14"/>
      <c r="E18" s="20"/>
      <c r="F18" s="14"/>
      <c r="G18" s="14"/>
      <c r="H18" s="13"/>
      <c r="I18" s="13"/>
    </row>
    <row r="19" spans="1:9" x14ac:dyDescent="0.3">
      <c r="A19" s="13"/>
      <c r="B19" s="13"/>
      <c r="C19" s="13"/>
      <c r="D19" s="13"/>
      <c r="E19" s="13"/>
      <c r="F19" s="13"/>
      <c r="G19" s="13"/>
      <c r="H19" s="13"/>
      <c r="I19" s="13"/>
    </row>
    <row r="20" spans="1:9" ht="18" x14ac:dyDescent="0.35">
      <c r="A20" s="22" t="s">
        <v>10</v>
      </c>
      <c r="B20" s="21"/>
      <c r="C20" s="13"/>
      <c r="D20" s="13"/>
      <c r="E20" s="13"/>
      <c r="F20" s="13"/>
      <c r="G20" s="13"/>
      <c r="H20" s="13"/>
      <c r="I20" s="13"/>
    </row>
    <row r="21" spans="1:9" x14ac:dyDescent="0.3">
      <c r="A21" s="22" t="s">
        <v>26</v>
      </c>
      <c r="B21" s="13"/>
      <c r="C21" s="13"/>
      <c r="D21" s="13"/>
      <c r="E21" s="13"/>
      <c r="F21" s="13"/>
      <c r="G21" s="13"/>
      <c r="H21" s="13"/>
      <c r="I21" s="13"/>
    </row>
    <row r="22" spans="1:9" x14ac:dyDescent="0.3">
      <c r="A22" s="22" t="s">
        <v>27</v>
      </c>
      <c r="B22" s="13"/>
      <c r="C22" s="13"/>
      <c r="D22" s="13"/>
      <c r="E22" s="13"/>
      <c r="F22" s="13"/>
      <c r="G22" s="13"/>
      <c r="H22" s="13"/>
      <c r="I22" s="13"/>
    </row>
    <row r="23" spans="1:9" x14ac:dyDescent="0.3">
      <c r="A23" s="22" t="s">
        <v>28</v>
      </c>
      <c r="B23" s="13"/>
      <c r="C23" s="13"/>
      <c r="D23" s="13"/>
      <c r="E23" s="13"/>
      <c r="F23" s="13"/>
      <c r="G23" s="13"/>
      <c r="H23" s="13"/>
      <c r="I23" s="13"/>
    </row>
    <row r="24" spans="1:9" x14ac:dyDescent="0.3">
      <c r="A24" s="13"/>
      <c r="B24" s="13"/>
      <c r="C24" s="13"/>
      <c r="D24" s="13"/>
      <c r="E24" s="13"/>
      <c r="F24" s="13"/>
      <c r="G24" s="13"/>
      <c r="H24" s="13"/>
      <c r="I24" s="13"/>
    </row>
    <row r="25" spans="1:9" x14ac:dyDescent="0.3">
      <c r="A25" s="13"/>
      <c r="B25" s="13"/>
      <c r="C25" s="13"/>
      <c r="D25" s="13"/>
      <c r="E25" s="13"/>
      <c r="F25" s="13"/>
      <c r="G25" s="13"/>
      <c r="H25" s="13"/>
      <c r="I25" s="13"/>
    </row>
  </sheetData>
  <mergeCells count="11">
    <mergeCell ref="A1:I1"/>
    <mergeCell ref="A2:I2"/>
    <mergeCell ref="A3:I3"/>
    <mergeCell ref="E17:F17"/>
    <mergeCell ref="A10:E10"/>
    <mergeCell ref="B9:C9"/>
    <mergeCell ref="B7:C7"/>
    <mergeCell ref="B6:C6"/>
    <mergeCell ref="B5:C5"/>
    <mergeCell ref="B4:C4"/>
    <mergeCell ref="B8:C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5 do SWZ - Formularz cenowy cz. 1 i 2.xlsx</dmsv2BaseFileName>
    <dmsv2BaseDisplayName xmlns="http://schemas.microsoft.com/sharepoint/v3">Zał. 5 do SWZ - Formularz cenowy cz. 1 i 2</dmsv2BaseDisplayName>
    <dmsv2SWPP2ObjectNumber xmlns="http://schemas.microsoft.com/sharepoint/v3">POST/PEC/PEC/UZK/01024/2024                       </dmsv2SWPP2ObjectNumber>
    <dmsv2SWPP2SumMD5 xmlns="http://schemas.microsoft.com/sharepoint/v3">a5964e42c5420603f617956fef74a244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658205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20703863</dmsv2BaseClientSystemDocumentID>
    <dmsv2BaseModifiedByID xmlns="http://schemas.microsoft.com/sharepoint/v3">19100920</dmsv2BaseModifiedByID>
    <dmsv2BaseCreatedByID xmlns="http://schemas.microsoft.com/sharepoint/v3">19100920</dmsv2BaseCreatedByID>
    <dmsv2SWPP2ObjectDepartment xmlns="http://schemas.microsoft.com/sharepoint/v3">00000001000l000600000001</dmsv2SWPP2ObjectDepartment>
    <dmsv2SWPP2ObjectName xmlns="http://schemas.microsoft.com/sharepoint/v3">Postępowanie</dmsv2SWPP2ObjectName>
    <_dlc_DocId xmlns="a19cb1c7-c5c7-46d4-85ae-d83685407bba">ZKQJDXMXURTQ-1688516315-4992</_dlc_DocId>
    <_dlc_DocIdUrl xmlns="a19cb1c7-c5c7-46d4-85ae-d83685407bba">
      <Url>https://swpp2.dms.gkpge.pl/sites/31/_layouts/15/DocIdRedir.aspx?ID=ZKQJDXMXURTQ-1688516315-4992</Url>
      <Description>ZKQJDXMXURTQ-1688516315-4992</Description>
    </_dlc_DocIdUrl>
  </documentManagement>
</p:properties>
</file>

<file path=customXml/itemProps1.xml><?xml version="1.0" encoding="utf-8"?>
<ds:datastoreItem xmlns:ds="http://schemas.openxmlformats.org/officeDocument/2006/customXml" ds:itemID="{82F05DD6-203D-4C32-B478-7080C51ECA8B}"/>
</file>

<file path=customXml/itemProps2.xml><?xml version="1.0" encoding="utf-8"?>
<ds:datastoreItem xmlns:ds="http://schemas.openxmlformats.org/officeDocument/2006/customXml" ds:itemID="{A59AD8DA-EAE3-43C9-AE33-4D781BA292AD}"/>
</file>

<file path=customXml/itemProps3.xml><?xml version="1.0" encoding="utf-8"?>
<ds:datastoreItem xmlns:ds="http://schemas.openxmlformats.org/officeDocument/2006/customXml" ds:itemID="{BDD5BB9B-0E8F-4EBE-9507-D4C7FA875A84}"/>
</file>

<file path=customXml/itemProps4.xml><?xml version="1.0" encoding="utf-8"?>
<ds:datastoreItem xmlns:ds="http://schemas.openxmlformats.org/officeDocument/2006/customXml" ds:itemID="{79E94B13-2542-4E9A-A229-FF47616048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1</vt:lpstr>
      <vt:lpstr>Część 2</vt:lpstr>
    </vt:vector>
  </TitlesOfParts>
  <Company>Serwis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Czerwonka Igor [PGE EC CUW]</dc:creator>
  <cp:lastModifiedBy>Zawisza Elżbieta [PGE EC S.A.]</cp:lastModifiedBy>
  <dcterms:created xsi:type="dcterms:W3CDTF">2019-10-15T10:32:05Z</dcterms:created>
  <dcterms:modified xsi:type="dcterms:W3CDTF">2024-10-04T11:41:57Z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b851d3de-d201-4b65-9457-a0a0c306ee66</vt:lpwstr>
  </property>
</Properties>
</file>