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8040"/>
  </bookViews>
  <sheets>
    <sheet name="formularz cen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5" i="1"/>
  <c r="G34" i="1"/>
  <c r="I34" i="1" s="1"/>
  <c r="J34" i="1" s="1"/>
  <c r="G29" i="1"/>
  <c r="G28" i="1"/>
  <c r="G27" i="1"/>
  <c r="I27" i="1" s="1"/>
  <c r="G22" i="1"/>
  <c r="G21" i="1"/>
  <c r="I21" i="1" s="1"/>
  <c r="G16" i="1"/>
  <c r="I16" i="1" s="1"/>
  <c r="J16" i="1" s="1"/>
  <c r="G15" i="1"/>
  <c r="G14" i="1"/>
  <c r="I14" i="1" s="1"/>
  <c r="G13" i="1"/>
  <c r="I13" i="1" s="1"/>
  <c r="J13" i="1" s="1"/>
  <c r="G12" i="1"/>
  <c r="I12" i="1" s="1"/>
  <c r="J27" i="1" l="1"/>
  <c r="J14" i="1"/>
  <c r="I35" i="1"/>
  <c r="J35" i="1" s="1"/>
  <c r="I22" i="1"/>
  <c r="J22" i="1" s="1"/>
  <c r="J12" i="1"/>
  <c r="I15" i="1"/>
  <c r="J15" i="1" s="1"/>
  <c r="I29" i="1"/>
  <c r="J29" i="1" s="1"/>
  <c r="I36" i="1"/>
  <c r="J36" i="1" s="1"/>
  <c r="J21" i="1"/>
  <c r="I28" i="1"/>
  <c r="J28" i="1" s="1"/>
  <c r="G39" i="1"/>
  <c r="J39" i="1" l="1"/>
</calcChain>
</file>

<file path=xl/sharedStrings.xml><?xml version="1.0" encoding="utf-8"?>
<sst xmlns="http://schemas.openxmlformats.org/spreadsheetml/2006/main" count="87" uniqueCount="53">
  <si>
    <t>L.p.</t>
  </si>
  <si>
    <t xml:space="preserve">Rodzaje prac objętych przedmiotem zamówienia </t>
  </si>
  <si>
    <t>Stawka podatku VAT (%)</t>
  </si>
  <si>
    <t>I.</t>
  </si>
  <si>
    <t>Mg</t>
  </si>
  <si>
    <t>II.</t>
  </si>
  <si>
    <t>III.</t>
  </si>
  <si>
    <t>rbg</t>
  </si>
  <si>
    <t>Kocioł odzysknicowy BGP,powierzchnie wewnętrzne (czyszczenie)</t>
  </si>
  <si>
    <t>Jednostka: roboczogodziny/Mg</t>
  </si>
  <si>
    <t>Jednostkowa cena 
ryczałtowa netto [PLN] za 1 rgb/Mg</t>
  </si>
  <si>
    <t xml:space="preserve">Zagospodarowanie odpadów </t>
  </si>
  <si>
    <t>IV.</t>
  </si>
  <si>
    <t>1.</t>
  </si>
  <si>
    <t>2.</t>
  </si>
  <si>
    <t>3.</t>
  </si>
  <si>
    <t>4.</t>
  </si>
  <si>
    <t>5.</t>
  </si>
  <si>
    <t>Stawka za prace wykonywane metodą alpinistyczną - stawka za RBG uwzględniająca pracę niezbędnego sprzętu i materiałów</t>
  </si>
  <si>
    <t>Świadczenie usług czyszczeniowych w trybie zwykłym, stawki za prace poza zakresem określonym w wykazie prac i prace inne niż wyszczególnione w tabeli I</t>
  </si>
  <si>
    <t>Świadczenie usług czyszczeniowych w trybie awaryjnym, stawki za prace poza zakresem określonym w wykazie prac i prace inne niż wyszczególnione w tabeli II</t>
  </si>
  <si>
    <t>Załącznik nr 11 do SWZ - Formularz cenowy</t>
  </si>
  <si>
    <t>FORMULARZ CENOWY</t>
  </si>
  <si>
    <t>Wartość  podatku VAT [PLN]</t>
  </si>
  <si>
    <t>Szacunkowa krotność - częstotliwość występowania 
w okresie trwania Umowy</t>
  </si>
  <si>
    <t>Wartość  pozycji netto [PLN]</t>
  </si>
  <si>
    <t>Wartość  pozycji brutto [PLN]</t>
  </si>
  <si>
    <t>Szacunkowa Ilość roboczogodzin /odpadów (łącznie) do zagospodarowania  w okresie trwania Umowy</t>
  </si>
  <si>
    <t>Jednostkowa cena 
ryczałtowa netto [PLN] 
za 1 rgb/Mg</t>
  </si>
  <si>
    <t xml:space="preserve"> Wartość  pozycji netto [PLN]</t>
  </si>
  <si>
    <t>Szacunkowa Ilość roboczogodzin/odpadów (łącznie )do zagospodarowania w okresie trwania Umowy</t>
  </si>
  <si>
    <t>Szacunkowa Ilość roboczogodzin/odpadów (łącznie) do zagospodarowania w okresie trwania Umowy</t>
  </si>
  <si>
    <t xml:space="preserve">Wartość  pozycji brutto [PLN] </t>
  </si>
  <si>
    <r>
      <t>Cena oferty netto 
(Suma kol. 7 tab. I oraz kol. 6 tab. II. III. IV.)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:</t>
    </r>
  </si>
  <si>
    <r>
      <t>Cena oferty brutto 
(Suma kol. 10 tab. I oraz kol. 9 tab. II. III. IV.)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:</t>
    </r>
  </si>
  <si>
    <t>dokument należy podpisać kwalifikowanym podpisem elektronicznym 
przez osobę lub osoby umocowane do złożenia podpisu w imieniu Wykonawcy</t>
  </si>
  <si>
    <r>
      <rPr>
        <vertAlign val="superscript"/>
        <sz val="11"/>
        <rFont val="Calibri"/>
        <family val="2"/>
        <charset val="238"/>
        <scheme val="minor"/>
      </rPr>
      <t xml:space="preserve">[1] </t>
    </r>
    <r>
      <rPr>
        <sz val="11"/>
        <rFont val="Calibri"/>
        <family val="2"/>
        <charset val="238"/>
        <scheme val="minor"/>
      </rPr>
      <t>Wskazana cena powinna być tożsama z ceną wpisaną w Systemie Zakupowym GK PGE</t>
    </r>
  </si>
  <si>
    <r>
      <t>Kocioł stacjonarny rezerwowo-szczytowy KRS 1,2,3,4 - 33 MWt każdy z kotłów, poj. przestrzeni 51,51 m</t>
    </r>
    <r>
      <rPr>
        <sz val="11"/>
        <color theme="1"/>
        <rFont val="Calibri"/>
        <family val="2"/>
        <charset val="238"/>
      </rPr>
      <t>³, powierzchnie zewnętrzne (czyszczenie)</t>
    </r>
  </si>
  <si>
    <t>Kocioł mobilny rezerwowo-szczytowy KRS 5,6,7,8,9 - 10 MWt każdy z kotłów, poj. przestrzeni 18,02 m³, powierzchnie zewnętrzne (czyszczenie)</t>
  </si>
  <si>
    <t>Kocioł odzysknicowy BGP,  powierzchnie zewewnętrzne kotła i urządzenia pomocnicze  BGP (czyszczenie)</t>
  </si>
  <si>
    <t>Kocioł odzysknicowy BGP, powierzchnie wewnętrzne (czyszczenie)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</si>
  <si>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</si>
  <si>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Jednostka: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/Mg</t>
    </r>
  </si>
  <si>
    <r>
      <t>Szacunkowa ilość powierzchni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 xml:space="preserve"> /ilość odpadów (łącznie) Mg </t>
    </r>
  </si>
  <si>
    <r>
      <t>Jednostkowa cena 
ryczałtowa netto [PLN] za 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/Mg</t>
    </r>
  </si>
  <si>
    <t>Czyszczenie zewnętrznych i wewnętrznych  powierzchni  kotłów wodnych KRS 1-9,  kotła odzysknicowego BGP - tryb zwykły</t>
  </si>
  <si>
    <t>Czyszczenie wewnętrznych  powierzchni kotła odzysknicowego BGP - tryb awaryjny</t>
  </si>
  <si>
    <t>Stawka za prace inne niż wyszczególnione  - stawka za RBG uwzględniająca pracę niezbędnego sprzętu i materiałów</t>
  </si>
  <si>
    <t xml:space="preserve">Zagospodarowanie odpadów - odpady i pyły powstałe w wyniku prac innych niż wyszczególnione </t>
  </si>
  <si>
    <t>Stawka za prace inne niż wyszczególnione - stawka za RBG uwzględniająca pracę niezbędnego sprzętu i materiałów</t>
  </si>
  <si>
    <t>Postępowanie o udzielenie zamówienia publicznego sektorowego w trybie przetargu nieograniczonego pod nazwą: 
„Prace czyszczeniowo-eksploatacyjne na układach technologicznych: Bloku Gazowo-Parowego /BGP/, Kotłowni Rezerwowo-Szczytowej /KRS/, Stacji Uzdatniania Wody /SUW/ 
na terenie PGE EC S.A. Oddział Elektrociepłownia w Lublinie Wrotków” (nr referencyjny POST/PEC/PEC/UZI/01090/2024)</t>
  </si>
  <si>
    <r>
      <rPr>
        <b/>
        <u/>
        <sz val="11"/>
        <color rgb="FFFF0000"/>
        <rFont val="Calibri"/>
        <family val="2"/>
        <charset val="238"/>
        <scheme val="minor"/>
      </rPr>
      <t>Instrukcja wypełniania formularza</t>
    </r>
    <r>
      <rPr>
        <b/>
        <sz val="11"/>
        <color rgb="FFFF0000"/>
        <rFont val="Calibri"/>
        <family val="2"/>
        <charset val="238"/>
        <scheme val="minor"/>
      </rPr>
      <t>:  
Wykonawca wypełnia pola zaznaczone na żółto, tj. jednostkowe ceny ryczałtowe netto. Pozostałe pola wyliczają się same.
Wszystkie kwoty winny być podane w polskich złotych i groszach. Najniższą wartością może być 1 grosz.
Ceny jednostowe winny zawierać wszystkie składowe i narzuty oraz niezbędne koszty do realizacji prac określonych w OPZ, w tym koszty robocizny, użytych materiałów i sprzętu do ich realizacji.</t>
    </r>
  </si>
  <si>
    <t xml:space="preserve">UWAGA:
Ilości wskazane w kol. 4 w tabelach I, II, III, IV oraz w kol. 5 w tabeli I mają charakter szacunkowy i posłużą do wyceny ofert złożonych w postępowaniu oraz ich porównywalności. 
W trakcie realizacji przedmiotu zamówienia ilości prac mogą podlegać zmianom stosownie do bieżących potrzeb Zamawiającego.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</si>
</sst>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_-* #,##0.00\ [$zł-415]_-;\-* #,##0.00\ [$zł-415]_-;_-* &quot;-&quot;??\ [$zł-415]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rgb="FFFF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81">
    <xf numFmtId="0" fontId="0" fillId="0" borderId="0" xfId="0"/>
    <xf numFmtId="0" fontId="0" fillId="2" borderId="0" xfId="0" applyFill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 wrapText="1"/>
    </xf>
    <xf numFmtId="0" fontId="0" fillId="3" borderId="0" xfId="0" applyFill="1" applyAlignment="1">
      <alignment wrapText="1"/>
    </xf>
    <xf numFmtId="0" fontId="0" fillId="0" borderId="0" xfId="0" applyFill="1" applyAlignment="1">
      <alignment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4" fontId="4" fillId="0" borderId="0" xfId="0" applyNumberFormat="1" applyFont="1" applyFill="1" applyBorder="1" applyAlignment="1">
      <alignment horizontal="left" vertical="center" wrapText="1"/>
    </xf>
    <xf numFmtId="9" fontId="4" fillId="0" borderId="0" xfId="0" applyNumberFormat="1" applyFont="1" applyFill="1" applyBorder="1" applyAlignment="1">
      <alignment horizontal="left" vertical="center" wrapText="1"/>
    </xf>
    <xf numFmtId="165" fontId="4" fillId="2" borderId="0" xfId="0" applyNumberFormat="1" applyFont="1" applyFill="1" applyBorder="1" applyAlignment="1">
      <alignment horizontal="center" vertical="center" wrapText="1"/>
    </xf>
    <xf numFmtId="9" fontId="4" fillId="2" borderId="0" xfId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14" fillId="4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9" fillId="0" borderId="0" xfId="0" applyFont="1" applyAlignment="1">
      <alignment vertical="center"/>
    </xf>
    <xf numFmtId="44" fontId="12" fillId="2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16" fillId="3" borderId="6" xfId="0" applyFont="1" applyFill="1" applyBorder="1" applyAlignment="1">
      <alignment horizontal="center" vertical="center" wrapText="1"/>
    </xf>
    <xf numFmtId="165" fontId="16" fillId="2" borderId="6" xfId="0" applyNumberFormat="1" applyFont="1" applyFill="1" applyBorder="1" applyAlignment="1">
      <alignment horizontal="center" vertical="center" wrapText="1"/>
    </xf>
    <xf numFmtId="44" fontId="16" fillId="2" borderId="6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164" fontId="18" fillId="5" borderId="6" xfId="0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0" fillId="2" borderId="0" xfId="0" applyNumberFormat="1" applyFill="1" applyAlignment="1">
      <alignment wrapText="1"/>
    </xf>
    <xf numFmtId="0" fontId="18" fillId="5" borderId="6" xfId="0" applyNumberFormat="1" applyFont="1" applyFill="1" applyBorder="1" applyAlignment="1">
      <alignment horizontal="center"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6" fillId="0" borderId="6" xfId="1" applyNumberFormat="1" applyFont="1" applyFill="1" applyBorder="1" applyAlignment="1">
      <alignment horizontal="center" vertical="center" wrapText="1"/>
    </xf>
    <xf numFmtId="0" fontId="4" fillId="2" borderId="0" xfId="1" applyNumberFormat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left" vertical="center"/>
    </xf>
    <xf numFmtId="0" fontId="0" fillId="0" borderId="0" xfId="0" applyNumberFormat="1" applyAlignment="1">
      <alignment horizontal="left"/>
    </xf>
    <xf numFmtId="0" fontId="0" fillId="0" borderId="0" xfId="0" applyNumberFormat="1"/>
    <xf numFmtId="0" fontId="7" fillId="0" borderId="0" xfId="0" applyNumberFormat="1" applyFont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8" fillId="6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  <xf numFmtId="0" fontId="20" fillId="2" borderId="0" xfId="0" applyFont="1" applyFill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1"/>
  <sheetViews>
    <sheetView tabSelected="1" zoomScale="80" zoomScaleNormal="80" workbookViewId="0">
      <selection activeCell="L44" sqref="L44"/>
    </sheetView>
  </sheetViews>
  <sheetFormatPr defaultColWidth="18.28515625" defaultRowHeight="15" x14ac:dyDescent="0.25"/>
  <cols>
    <col min="1" max="1" width="5.7109375" style="1" customWidth="1"/>
    <col min="2" max="2" width="43" style="1" customWidth="1"/>
    <col min="3" max="3" width="18.28515625" style="1"/>
    <col min="4" max="4" width="27.85546875" style="1" customWidth="1"/>
    <col min="5" max="5" width="27.28515625" style="1" customWidth="1"/>
    <col min="6" max="6" width="25.28515625" style="1" customWidth="1"/>
    <col min="7" max="7" width="25.7109375" style="1" customWidth="1"/>
    <col min="8" max="8" width="21.42578125" style="45" customWidth="1"/>
    <col min="9" max="9" width="28" style="1" customWidth="1"/>
    <col min="10" max="10" width="25.28515625" style="1" customWidth="1"/>
    <col min="11" max="16384" width="18.28515625" style="1"/>
  </cols>
  <sheetData>
    <row r="1" spans="1:19" x14ac:dyDescent="0.25">
      <c r="A1" s="72" t="s">
        <v>21</v>
      </c>
      <c r="B1" s="73"/>
      <c r="C1" s="73"/>
    </row>
    <row r="4" spans="1:19" ht="15" customHeight="1" x14ac:dyDescent="0.25">
      <c r="A4" s="79" t="s">
        <v>22</v>
      </c>
      <c r="B4" s="79"/>
      <c r="C4" s="79"/>
      <c r="D4" s="79"/>
      <c r="E4" s="79"/>
      <c r="F4" s="79"/>
      <c r="G4" s="79"/>
      <c r="H4" s="79"/>
      <c r="I4" s="79"/>
      <c r="J4" s="79"/>
    </row>
    <row r="5" spans="1:19" ht="58.5" customHeight="1" x14ac:dyDescent="0.25">
      <c r="A5" s="78" t="s">
        <v>50</v>
      </c>
      <c r="B5" s="78"/>
      <c r="C5" s="78"/>
      <c r="D5" s="78"/>
      <c r="E5" s="78"/>
      <c r="F5" s="78"/>
      <c r="G5" s="78"/>
      <c r="H5" s="78"/>
      <c r="I5" s="78"/>
      <c r="J5" s="78"/>
    </row>
    <row r="6" spans="1:19" ht="13.5" customHeight="1" x14ac:dyDescent="0.25"/>
    <row r="7" spans="1:19" s="26" customFormat="1" ht="79.5" customHeight="1" x14ac:dyDescent="0.25">
      <c r="A7" s="80" t="s">
        <v>51</v>
      </c>
      <c r="B7" s="80"/>
      <c r="C7" s="80"/>
      <c r="D7" s="80"/>
      <c r="E7" s="80"/>
      <c r="F7" s="80"/>
      <c r="G7" s="80"/>
      <c r="H7" s="80"/>
      <c r="I7" s="80"/>
      <c r="J7" s="80"/>
    </row>
    <row r="8" spans="1:19" ht="15.75" customHeight="1" x14ac:dyDescent="0.25">
      <c r="A8" s="69"/>
      <c r="B8" s="69"/>
      <c r="C8" s="69"/>
      <c r="D8" s="69"/>
      <c r="E8" s="69"/>
      <c r="F8" s="69"/>
      <c r="G8" s="69"/>
      <c r="H8" s="69"/>
      <c r="I8" s="25"/>
      <c r="J8" s="25"/>
    </row>
    <row r="9" spans="1:19" ht="40.5" customHeight="1" x14ac:dyDescent="0.25">
      <c r="A9" s="39" t="s">
        <v>3</v>
      </c>
      <c r="B9" s="74" t="s">
        <v>45</v>
      </c>
      <c r="C9" s="75"/>
      <c r="D9" s="75"/>
      <c r="E9" s="75"/>
      <c r="F9" s="75"/>
      <c r="G9" s="75"/>
      <c r="H9" s="75"/>
      <c r="I9" s="75"/>
      <c r="J9" s="76"/>
    </row>
    <row r="10" spans="1:19" ht="47.25" x14ac:dyDescent="0.25">
      <c r="A10" s="39" t="s">
        <v>0</v>
      </c>
      <c r="B10" s="39" t="s">
        <v>1</v>
      </c>
      <c r="C10" s="39" t="s">
        <v>42</v>
      </c>
      <c r="D10" s="39" t="s">
        <v>43</v>
      </c>
      <c r="E10" s="39" t="s">
        <v>24</v>
      </c>
      <c r="F10" s="39" t="s">
        <v>44</v>
      </c>
      <c r="G10" s="40" t="s">
        <v>25</v>
      </c>
      <c r="H10" s="46" t="s">
        <v>2</v>
      </c>
      <c r="I10" s="40" t="s">
        <v>23</v>
      </c>
      <c r="J10" s="40" t="s">
        <v>26</v>
      </c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25">
      <c r="A11" s="27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  <c r="G11" s="27">
        <v>7</v>
      </c>
      <c r="H11" s="47">
        <v>8</v>
      </c>
      <c r="I11" s="27">
        <v>9</v>
      </c>
      <c r="J11" s="27">
        <v>10</v>
      </c>
      <c r="K11" s="17"/>
      <c r="L11" s="68"/>
      <c r="M11" s="68"/>
      <c r="N11" s="68"/>
      <c r="O11" s="68"/>
      <c r="P11" s="68"/>
      <c r="Q11" s="68"/>
      <c r="R11" s="68"/>
      <c r="S11" s="68"/>
    </row>
    <row r="12" spans="1:19" ht="73.5" customHeight="1" x14ac:dyDescent="0.25">
      <c r="A12" s="33" t="s">
        <v>13</v>
      </c>
      <c r="B12" s="34" t="s">
        <v>37</v>
      </c>
      <c r="C12" s="38" t="s">
        <v>41</v>
      </c>
      <c r="D12" s="33">
        <v>1068</v>
      </c>
      <c r="E12" s="41">
        <v>1</v>
      </c>
      <c r="F12" s="42"/>
      <c r="G12" s="37">
        <f t="shared" ref="G12:G16" si="0">D12*E12*F12</f>
        <v>0</v>
      </c>
      <c r="H12" s="44">
        <v>23</v>
      </c>
      <c r="I12" s="37">
        <f t="shared" ref="I12:I16" si="1">G12*H12/100</f>
        <v>0</v>
      </c>
      <c r="J12" s="37">
        <f t="shared" ref="J12:J16" si="2">G12+I12</f>
        <v>0</v>
      </c>
    </row>
    <row r="13" spans="1:19" ht="66.75" customHeight="1" x14ac:dyDescent="0.25">
      <c r="A13" s="43" t="s">
        <v>14</v>
      </c>
      <c r="B13" s="34" t="s">
        <v>38</v>
      </c>
      <c r="C13" s="38" t="s">
        <v>41</v>
      </c>
      <c r="D13" s="33">
        <v>500</v>
      </c>
      <c r="E13" s="41">
        <v>1</v>
      </c>
      <c r="F13" s="42"/>
      <c r="G13" s="37">
        <f t="shared" si="0"/>
        <v>0</v>
      </c>
      <c r="H13" s="44">
        <v>23</v>
      </c>
      <c r="I13" s="37">
        <f t="shared" si="1"/>
        <v>0</v>
      </c>
      <c r="J13" s="37">
        <f t="shared" si="2"/>
        <v>0</v>
      </c>
    </row>
    <row r="14" spans="1:19" ht="50.25" customHeight="1" x14ac:dyDescent="0.25">
      <c r="A14" s="43" t="s">
        <v>15</v>
      </c>
      <c r="B14" s="34" t="s">
        <v>8</v>
      </c>
      <c r="C14" s="38" t="s">
        <v>41</v>
      </c>
      <c r="D14" s="33">
        <v>1000</v>
      </c>
      <c r="E14" s="41">
        <v>2</v>
      </c>
      <c r="F14" s="42"/>
      <c r="G14" s="37">
        <f t="shared" si="0"/>
        <v>0</v>
      </c>
      <c r="H14" s="44">
        <v>23</v>
      </c>
      <c r="I14" s="37">
        <f t="shared" si="1"/>
        <v>0</v>
      </c>
      <c r="J14" s="37">
        <f t="shared" si="2"/>
        <v>0</v>
      </c>
    </row>
    <row r="15" spans="1:19" ht="50.25" customHeight="1" x14ac:dyDescent="0.25">
      <c r="A15" s="43" t="s">
        <v>16</v>
      </c>
      <c r="B15" s="34" t="s">
        <v>39</v>
      </c>
      <c r="C15" s="38" t="s">
        <v>41</v>
      </c>
      <c r="D15" s="33">
        <v>4320</v>
      </c>
      <c r="E15" s="41">
        <v>2</v>
      </c>
      <c r="F15" s="42"/>
      <c r="G15" s="37">
        <f t="shared" si="0"/>
        <v>0</v>
      </c>
      <c r="H15" s="44">
        <v>23</v>
      </c>
      <c r="I15" s="37">
        <f t="shared" si="1"/>
        <v>0</v>
      </c>
      <c r="J15" s="37">
        <f t="shared" si="2"/>
        <v>0</v>
      </c>
    </row>
    <row r="16" spans="1:19" ht="50.25" customHeight="1" x14ac:dyDescent="0.25">
      <c r="A16" s="43" t="s">
        <v>17</v>
      </c>
      <c r="B16" s="55" t="s">
        <v>11</v>
      </c>
      <c r="C16" s="38" t="s">
        <v>4</v>
      </c>
      <c r="D16" s="33">
        <v>20</v>
      </c>
      <c r="E16" s="41">
        <v>1</v>
      </c>
      <c r="F16" s="42"/>
      <c r="G16" s="37">
        <f t="shared" si="0"/>
        <v>0</v>
      </c>
      <c r="H16" s="44">
        <v>23</v>
      </c>
      <c r="I16" s="37">
        <f t="shared" si="1"/>
        <v>0</v>
      </c>
      <c r="J16" s="37">
        <f t="shared" si="2"/>
        <v>0</v>
      </c>
    </row>
    <row r="17" spans="1:19" s="6" customFormat="1" x14ac:dyDescent="0.25">
      <c r="A17" s="8"/>
      <c r="B17" s="9"/>
      <c r="C17" s="10"/>
      <c r="D17" s="11"/>
      <c r="E17" s="12"/>
      <c r="F17" s="12"/>
      <c r="G17" s="13"/>
      <c r="H17" s="48"/>
      <c r="I17" s="14"/>
      <c r="J17" s="14"/>
      <c r="K17" s="7"/>
      <c r="L17" s="7"/>
      <c r="M17" s="7"/>
      <c r="N17" s="7"/>
      <c r="O17" s="7"/>
      <c r="P17" s="7"/>
      <c r="Q17" s="7"/>
      <c r="R17" s="7"/>
      <c r="S17" s="7"/>
    </row>
    <row r="18" spans="1:19" ht="39.75" customHeight="1" x14ac:dyDescent="0.25">
      <c r="A18" s="39" t="s">
        <v>5</v>
      </c>
      <c r="B18" s="74" t="s">
        <v>46</v>
      </c>
      <c r="C18" s="75"/>
      <c r="D18" s="75"/>
      <c r="E18" s="75"/>
      <c r="F18" s="75"/>
      <c r="G18" s="75"/>
      <c r="H18" s="75"/>
      <c r="I18" s="75"/>
      <c r="J18" s="76"/>
    </row>
    <row r="19" spans="1:19" ht="45" x14ac:dyDescent="0.25">
      <c r="A19" s="39" t="s">
        <v>0</v>
      </c>
      <c r="B19" s="39" t="s">
        <v>1</v>
      </c>
      <c r="C19" s="39" t="s">
        <v>9</v>
      </c>
      <c r="D19" s="70" t="s">
        <v>27</v>
      </c>
      <c r="E19" s="77"/>
      <c r="F19" s="39" t="s">
        <v>28</v>
      </c>
      <c r="G19" s="40" t="s">
        <v>29</v>
      </c>
      <c r="H19" s="46" t="s">
        <v>2</v>
      </c>
      <c r="I19" s="40" t="s">
        <v>23</v>
      </c>
      <c r="J19" s="40" t="s">
        <v>26</v>
      </c>
    </row>
    <row r="20" spans="1:19" x14ac:dyDescent="0.25">
      <c r="A20" s="27">
        <v>1</v>
      </c>
      <c r="B20" s="27">
        <v>2</v>
      </c>
      <c r="C20" s="27">
        <v>3</v>
      </c>
      <c r="D20" s="71">
        <v>4</v>
      </c>
      <c r="E20" s="71"/>
      <c r="F20" s="27">
        <v>5</v>
      </c>
      <c r="G20" s="27">
        <v>6</v>
      </c>
      <c r="H20" s="47">
        <v>7</v>
      </c>
      <c r="I20" s="27">
        <v>8</v>
      </c>
      <c r="J20" s="27">
        <v>9</v>
      </c>
    </row>
    <row r="21" spans="1:19" ht="48" customHeight="1" x14ac:dyDescent="0.25">
      <c r="A21" s="33" t="s">
        <v>13</v>
      </c>
      <c r="B21" s="34" t="s">
        <v>40</v>
      </c>
      <c r="C21" s="38" t="s">
        <v>7</v>
      </c>
      <c r="D21" s="67">
        <v>250</v>
      </c>
      <c r="E21" s="67"/>
      <c r="F21" s="35"/>
      <c r="G21" s="36">
        <f>D21*F21</f>
        <v>0</v>
      </c>
      <c r="H21" s="49">
        <v>23</v>
      </c>
      <c r="I21" s="37">
        <f>G21*H21/100</f>
        <v>0</v>
      </c>
      <c r="J21" s="37">
        <f>G21+I21</f>
        <v>0</v>
      </c>
    </row>
    <row r="22" spans="1:19" ht="48" customHeight="1" x14ac:dyDescent="0.25">
      <c r="A22" s="33" t="s">
        <v>14</v>
      </c>
      <c r="B22" s="34" t="s">
        <v>11</v>
      </c>
      <c r="C22" s="38" t="s">
        <v>4</v>
      </c>
      <c r="D22" s="67">
        <v>20</v>
      </c>
      <c r="E22" s="67"/>
      <c r="F22" s="35"/>
      <c r="G22" s="36">
        <f>D22*F22</f>
        <v>0</v>
      </c>
      <c r="H22" s="49">
        <v>23</v>
      </c>
      <c r="I22" s="37">
        <f>G22*H22/100</f>
        <v>0</v>
      </c>
      <c r="J22" s="37">
        <f>G22+I22</f>
        <v>0</v>
      </c>
    </row>
    <row r="23" spans="1:19" x14ac:dyDescent="0.25">
      <c r="A23" s="4"/>
      <c r="B23" s="5"/>
      <c r="C23" s="3"/>
      <c r="D23" s="2"/>
      <c r="E23" s="2"/>
      <c r="F23" s="2"/>
      <c r="G23" s="15"/>
      <c r="H23" s="50"/>
      <c r="I23" s="16"/>
      <c r="J23" s="16"/>
    </row>
    <row r="24" spans="1:19" ht="27.75" customHeight="1" x14ac:dyDescent="0.25">
      <c r="A24" s="39" t="s">
        <v>6</v>
      </c>
      <c r="B24" s="70" t="s">
        <v>19</v>
      </c>
      <c r="C24" s="70"/>
      <c r="D24" s="70"/>
      <c r="E24" s="70"/>
      <c r="F24" s="70"/>
      <c r="G24" s="70"/>
      <c r="H24" s="70"/>
      <c r="I24" s="70"/>
      <c r="J24" s="70"/>
    </row>
    <row r="25" spans="1:19" ht="45" x14ac:dyDescent="0.25">
      <c r="A25" s="39" t="s">
        <v>0</v>
      </c>
      <c r="B25" s="39" t="s">
        <v>1</v>
      </c>
      <c r="C25" s="39" t="s">
        <v>9</v>
      </c>
      <c r="D25" s="70" t="s">
        <v>30</v>
      </c>
      <c r="E25" s="70"/>
      <c r="F25" s="39" t="s">
        <v>28</v>
      </c>
      <c r="G25" s="40" t="s">
        <v>25</v>
      </c>
      <c r="H25" s="46" t="s">
        <v>2</v>
      </c>
      <c r="I25" s="40" t="s">
        <v>23</v>
      </c>
      <c r="J25" s="40" t="s">
        <v>26</v>
      </c>
    </row>
    <row r="26" spans="1:19" x14ac:dyDescent="0.25">
      <c r="A26" s="27">
        <v>1</v>
      </c>
      <c r="B26" s="58">
        <v>2</v>
      </c>
      <c r="C26" s="27">
        <v>3</v>
      </c>
      <c r="D26" s="71">
        <v>4</v>
      </c>
      <c r="E26" s="71"/>
      <c r="F26" s="27">
        <v>5</v>
      </c>
      <c r="G26" s="27">
        <v>6</v>
      </c>
      <c r="H26" s="47">
        <v>7</v>
      </c>
      <c r="I26" s="27">
        <v>8</v>
      </c>
      <c r="J26" s="27">
        <v>9</v>
      </c>
    </row>
    <row r="27" spans="1:19" ht="63.6" customHeight="1" x14ac:dyDescent="0.25">
      <c r="A27" s="56">
        <v>1</v>
      </c>
      <c r="B27" s="59" t="s">
        <v>47</v>
      </c>
      <c r="C27" s="57" t="s">
        <v>7</v>
      </c>
      <c r="D27" s="67">
        <v>800</v>
      </c>
      <c r="E27" s="67"/>
      <c r="F27" s="35"/>
      <c r="G27" s="36">
        <f>D27*F27</f>
        <v>0</v>
      </c>
      <c r="H27" s="49">
        <v>23</v>
      </c>
      <c r="I27" s="37">
        <f>G27*H27/100</f>
        <v>0</v>
      </c>
      <c r="J27" s="37">
        <f>G27+I27</f>
        <v>0</v>
      </c>
    </row>
    <row r="28" spans="1:19" ht="58.5" customHeight="1" x14ac:dyDescent="0.25">
      <c r="A28" s="56">
        <v>2</v>
      </c>
      <c r="B28" s="59" t="s">
        <v>18</v>
      </c>
      <c r="C28" s="57" t="s">
        <v>7</v>
      </c>
      <c r="D28" s="67">
        <v>600</v>
      </c>
      <c r="E28" s="67"/>
      <c r="F28" s="35"/>
      <c r="G28" s="36">
        <f>D28*F28</f>
        <v>0</v>
      </c>
      <c r="H28" s="49">
        <v>23</v>
      </c>
      <c r="I28" s="37">
        <f>G28*H28/100</f>
        <v>0</v>
      </c>
      <c r="J28" s="37">
        <f>G28+I28</f>
        <v>0</v>
      </c>
    </row>
    <row r="29" spans="1:19" ht="54" customHeight="1" x14ac:dyDescent="0.25">
      <c r="A29" s="56">
        <v>3</v>
      </c>
      <c r="B29" s="59" t="s">
        <v>48</v>
      </c>
      <c r="C29" s="57" t="s">
        <v>4</v>
      </c>
      <c r="D29" s="67">
        <v>100</v>
      </c>
      <c r="E29" s="67"/>
      <c r="F29" s="35"/>
      <c r="G29" s="36">
        <f>D29*F29</f>
        <v>0</v>
      </c>
      <c r="H29" s="49">
        <v>23</v>
      </c>
      <c r="I29" s="37">
        <f>G29*H29/100</f>
        <v>0</v>
      </c>
      <c r="J29" s="37">
        <f>G29+I29</f>
        <v>0</v>
      </c>
    </row>
    <row r="31" spans="1:19" ht="27.75" customHeight="1" x14ac:dyDescent="0.25">
      <c r="A31" s="39" t="s">
        <v>12</v>
      </c>
      <c r="B31" s="70" t="s">
        <v>20</v>
      </c>
      <c r="C31" s="70"/>
      <c r="D31" s="70"/>
      <c r="E31" s="70"/>
      <c r="F31" s="70"/>
      <c r="G31" s="70"/>
      <c r="H31" s="70"/>
      <c r="I31" s="70"/>
      <c r="J31" s="70"/>
    </row>
    <row r="32" spans="1:19" ht="45" x14ac:dyDescent="0.25">
      <c r="A32" s="39" t="s">
        <v>0</v>
      </c>
      <c r="B32" s="39" t="s">
        <v>1</v>
      </c>
      <c r="C32" s="39" t="s">
        <v>9</v>
      </c>
      <c r="D32" s="70" t="s">
        <v>31</v>
      </c>
      <c r="E32" s="70"/>
      <c r="F32" s="39" t="s">
        <v>10</v>
      </c>
      <c r="G32" s="40" t="s">
        <v>25</v>
      </c>
      <c r="H32" s="46" t="s">
        <v>2</v>
      </c>
      <c r="I32" s="40" t="s">
        <v>23</v>
      </c>
      <c r="J32" s="40" t="s">
        <v>32</v>
      </c>
    </row>
    <row r="33" spans="1:17" x14ac:dyDescent="0.25">
      <c r="A33" s="27">
        <v>1</v>
      </c>
      <c r="B33" s="58">
        <v>2</v>
      </c>
      <c r="C33" s="27">
        <v>3</v>
      </c>
      <c r="D33" s="71">
        <v>4</v>
      </c>
      <c r="E33" s="71"/>
      <c r="F33" s="27">
        <v>5</v>
      </c>
      <c r="G33" s="27">
        <v>6</v>
      </c>
      <c r="H33" s="47">
        <v>7</v>
      </c>
      <c r="I33" s="27">
        <v>8</v>
      </c>
      <c r="J33" s="27">
        <v>9</v>
      </c>
    </row>
    <row r="34" spans="1:17" ht="66.75" customHeight="1" x14ac:dyDescent="0.25">
      <c r="A34" s="56">
        <v>1</v>
      </c>
      <c r="B34" s="59" t="s">
        <v>49</v>
      </c>
      <c r="C34" s="57" t="s">
        <v>7</v>
      </c>
      <c r="D34" s="67">
        <v>600</v>
      </c>
      <c r="E34" s="67"/>
      <c r="F34" s="35"/>
      <c r="G34" s="36">
        <f>D34*F34</f>
        <v>0</v>
      </c>
      <c r="H34" s="49">
        <v>23</v>
      </c>
      <c r="I34" s="37">
        <f>G34*H34/100</f>
        <v>0</v>
      </c>
      <c r="J34" s="37">
        <f>G34+I34</f>
        <v>0</v>
      </c>
    </row>
    <row r="35" spans="1:17" ht="66.75" customHeight="1" x14ac:dyDescent="0.25">
      <c r="A35" s="56">
        <v>2</v>
      </c>
      <c r="B35" s="59" t="s">
        <v>18</v>
      </c>
      <c r="C35" s="57" t="s">
        <v>7</v>
      </c>
      <c r="D35" s="67">
        <v>400</v>
      </c>
      <c r="E35" s="67"/>
      <c r="F35" s="35"/>
      <c r="G35" s="36">
        <f>D35*F35</f>
        <v>0</v>
      </c>
      <c r="H35" s="49">
        <v>23</v>
      </c>
      <c r="I35" s="37">
        <f>G35*H35/100</f>
        <v>0</v>
      </c>
      <c r="J35" s="37">
        <f>G35+I35</f>
        <v>0</v>
      </c>
    </row>
    <row r="36" spans="1:17" ht="66.75" customHeight="1" x14ac:dyDescent="0.25">
      <c r="A36" s="56">
        <v>3</v>
      </c>
      <c r="B36" s="59" t="s">
        <v>48</v>
      </c>
      <c r="C36" s="57" t="s">
        <v>4</v>
      </c>
      <c r="D36" s="67">
        <v>60</v>
      </c>
      <c r="E36" s="67"/>
      <c r="F36" s="35"/>
      <c r="G36" s="36">
        <f>D36*F36</f>
        <v>0</v>
      </c>
      <c r="H36" s="49">
        <v>23</v>
      </c>
      <c r="I36" s="37">
        <f>G36*H36/100</f>
        <v>0</v>
      </c>
      <c r="J36" s="37">
        <f>G36+I36</f>
        <v>0</v>
      </c>
    </row>
    <row r="38" spans="1:17" ht="15.75" thickBot="1" x14ac:dyDescent="0.3"/>
    <row r="39" spans="1:17" ht="53.25" customHeight="1" thickBot="1" x14ac:dyDescent="0.3">
      <c r="C39" s="28"/>
      <c r="D39" s="28"/>
      <c r="E39" s="64" t="s">
        <v>33</v>
      </c>
      <c r="F39" s="65"/>
      <c r="G39" s="30">
        <f>SUM(G12:G16,G21:G22,G27:G29,G34:G36)</f>
        <v>0</v>
      </c>
      <c r="H39" s="66" t="s">
        <v>34</v>
      </c>
      <c r="I39" s="64"/>
      <c r="J39" s="30">
        <f>SUM(J12:J16,J21:J22,J27:J29,J34:J36)</f>
        <v>0</v>
      </c>
    </row>
    <row r="40" spans="1:17" s="19" customFormat="1" ht="27.75" customHeight="1" x14ac:dyDescent="0.25">
      <c r="A40" s="29"/>
      <c r="B40" s="29"/>
      <c r="C40" s="29"/>
      <c r="D40" s="29"/>
      <c r="E40" s="29"/>
      <c r="F40" s="29"/>
      <c r="G40" s="29"/>
      <c r="H40" s="51"/>
      <c r="I40" s="18"/>
      <c r="J40" s="18"/>
      <c r="O40"/>
      <c r="P40"/>
      <c r="Q40"/>
    </row>
    <row r="41" spans="1:17" customFormat="1" ht="29.25" customHeight="1" x14ac:dyDescent="0.25">
      <c r="A41" s="61" t="s">
        <v>36</v>
      </c>
      <c r="B41" s="61"/>
      <c r="C41" s="61"/>
      <c r="D41" s="61"/>
      <c r="E41" s="61"/>
      <c r="F41" s="61"/>
      <c r="G41" s="61"/>
      <c r="H41" s="52"/>
      <c r="I41" s="19"/>
      <c r="J41" s="19"/>
      <c r="M41" s="20"/>
      <c r="N41" s="20"/>
      <c r="O41" s="20"/>
      <c r="P41" s="20"/>
      <c r="Q41" s="20"/>
    </row>
    <row r="42" spans="1:17" customFormat="1" x14ac:dyDescent="0.25">
      <c r="C42" s="21"/>
      <c r="H42" s="53"/>
    </row>
    <row r="43" spans="1:17" customFormat="1" ht="13.15" customHeight="1" x14ac:dyDescent="0.25">
      <c r="A43" s="31"/>
      <c r="B43" s="31"/>
      <c r="C43" s="31"/>
      <c r="D43" s="31"/>
      <c r="E43" s="31"/>
      <c r="F43" s="31"/>
      <c r="G43" s="31"/>
      <c r="H43" s="54"/>
      <c r="I43" s="31"/>
      <c r="J43" s="31"/>
      <c r="K43" s="31"/>
    </row>
    <row r="44" spans="1:17" customFormat="1" ht="70.900000000000006" customHeight="1" x14ac:dyDescent="0.25">
      <c r="A44" s="62" t="s">
        <v>52</v>
      </c>
      <c r="B44" s="62"/>
      <c r="C44" s="62"/>
      <c r="D44" s="62"/>
      <c r="E44" s="62"/>
      <c r="F44" s="62"/>
      <c r="G44" s="62"/>
      <c r="H44" s="62"/>
      <c r="I44" s="62"/>
      <c r="J44" s="62"/>
    </row>
    <row r="45" spans="1:17" customFormat="1" ht="15" customHeight="1" x14ac:dyDescent="0.25">
      <c r="A45" s="23"/>
      <c r="B45" s="23"/>
      <c r="C45" s="23"/>
      <c r="D45" s="23"/>
      <c r="E45" s="23"/>
      <c r="F45" s="23"/>
      <c r="G45" s="23"/>
      <c r="H45" s="53"/>
    </row>
    <row r="46" spans="1:17" customFormat="1" ht="15" customHeight="1" x14ac:dyDescent="0.25">
      <c r="A46" s="23"/>
      <c r="B46" s="23"/>
      <c r="C46" s="23"/>
      <c r="D46" s="23"/>
      <c r="E46" s="23"/>
      <c r="F46" s="23"/>
      <c r="G46" s="23"/>
      <c r="H46" s="53"/>
    </row>
    <row r="47" spans="1:17" customFormat="1" ht="15" customHeight="1" x14ac:dyDescent="0.25">
      <c r="A47" s="23"/>
      <c r="B47" s="23"/>
      <c r="C47" s="23"/>
      <c r="D47" s="23"/>
      <c r="E47" s="60"/>
      <c r="F47" s="60"/>
      <c r="G47" s="60"/>
      <c r="H47" s="60"/>
      <c r="I47" s="24"/>
      <c r="J47" s="24"/>
    </row>
    <row r="48" spans="1:17" customFormat="1" ht="15" customHeight="1" x14ac:dyDescent="0.25">
      <c r="C48" s="21"/>
      <c r="E48" s="32"/>
      <c r="F48" s="32"/>
      <c r="G48" s="63" t="s">
        <v>35</v>
      </c>
      <c r="H48" s="63"/>
      <c r="I48" s="63"/>
      <c r="J48" s="63"/>
      <c r="K48" s="22"/>
      <c r="L48" s="22"/>
      <c r="M48" s="22"/>
      <c r="N48" s="22"/>
      <c r="O48" s="22"/>
      <c r="P48" s="22"/>
      <c r="Q48" s="22"/>
    </row>
    <row r="49" spans="3:17" customFormat="1" x14ac:dyDescent="0.25">
      <c r="C49" s="21"/>
      <c r="E49" s="32"/>
      <c r="F49" s="32"/>
      <c r="G49" s="63"/>
      <c r="H49" s="63"/>
      <c r="I49" s="63"/>
      <c r="J49" s="63"/>
      <c r="K49" s="22"/>
      <c r="L49" s="22"/>
      <c r="M49" s="22"/>
      <c r="N49" s="22"/>
      <c r="O49" s="22"/>
      <c r="P49" s="22"/>
      <c r="Q49" s="22"/>
    </row>
    <row r="50" spans="3:17" customFormat="1" x14ac:dyDescent="0.25">
      <c r="C50" s="21"/>
      <c r="E50" s="32"/>
      <c r="F50" s="32"/>
      <c r="G50" s="63"/>
      <c r="H50" s="63"/>
      <c r="I50" s="63"/>
      <c r="J50" s="63"/>
      <c r="K50" s="22"/>
      <c r="L50" s="22"/>
      <c r="M50" s="22"/>
      <c r="N50" s="22"/>
      <c r="O50" s="22"/>
      <c r="P50" s="22"/>
      <c r="Q50" s="22"/>
    </row>
    <row r="51" spans="3:17" customFormat="1" x14ac:dyDescent="0.25">
      <c r="C51" s="21"/>
      <c r="H51" s="53"/>
    </row>
  </sheetData>
  <mergeCells count="30">
    <mergeCell ref="A1:C1"/>
    <mergeCell ref="B9:J9"/>
    <mergeCell ref="B18:J18"/>
    <mergeCell ref="D19:E19"/>
    <mergeCell ref="D20:E20"/>
    <mergeCell ref="A5:J5"/>
    <mergeCell ref="A4:J4"/>
    <mergeCell ref="A7:J7"/>
    <mergeCell ref="D36:E36"/>
    <mergeCell ref="L11:S11"/>
    <mergeCell ref="A8:H8"/>
    <mergeCell ref="D32:E32"/>
    <mergeCell ref="D33:E33"/>
    <mergeCell ref="D34:E34"/>
    <mergeCell ref="D35:E35"/>
    <mergeCell ref="D25:E25"/>
    <mergeCell ref="D26:E26"/>
    <mergeCell ref="D27:E27"/>
    <mergeCell ref="D28:E28"/>
    <mergeCell ref="D29:E29"/>
    <mergeCell ref="B24:J24"/>
    <mergeCell ref="B31:J31"/>
    <mergeCell ref="D22:E22"/>
    <mergeCell ref="D21:E21"/>
    <mergeCell ref="E47:H47"/>
    <mergeCell ref="A41:G41"/>
    <mergeCell ref="A44:J44"/>
    <mergeCell ref="G48:J50"/>
    <mergeCell ref="E39:F39"/>
    <mergeCell ref="H39:I39"/>
  </mergeCells>
  <pageMargins left="0.7" right="0.7" top="0.75" bottom="0.75" header="0.3" footer="0.3"/>
  <pageSetup scale="7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do SWZ - Formularz Cenowy.xlsx</dmsv2BaseFileName>
    <dmsv2BaseDisplayName xmlns="http://schemas.microsoft.com/sharepoint/v3">Załącznik nr 11 do SWZ - Formularz Cenowy</dmsv2BaseDisplayName>
    <dmsv2SWPP2ObjectNumber xmlns="http://schemas.microsoft.com/sharepoint/v3">POST/PEC/PEC/UZI/01090/2024                       </dmsv2SWPP2ObjectNumber>
    <dmsv2SWPP2SumMD5 xmlns="http://schemas.microsoft.com/sharepoint/v3">f21b7dc335cd334c3646ece25ffa55e7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660266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21019746</dmsv2BaseClientSystemDocumentID>
    <dmsv2BaseModifiedByID xmlns="http://schemas.microsoft.com/sharepoint/v3">19100767</dmsv2BaseModifiedByID>
    <dmsv2BaseCreatedByID xmlns="http://schemas.microsoft.com/sharepoint/v3">19100767</dmsv2BaseCreatedByID>
    <dmsv2SWPP2ObjectDepartment xmlns="http://schemas.microsoft.com/sharepoint/v3">00000001000l00030004</dmsv2SWPP2ObjectDepartment>
    <dmsv2SWPP2ObjectName xmlns="http://schemas.microsoft.com/sharepoint/v3">Postępowanie</dmsv2SWPP2ObjectName>
    <_dlc_DocId xmlns="a19cb1c7-c5c7-46d4-85ae-d83685407bba">AEASQFSYQUA4-848585078-3643</_dlc_DocId>
    <_dlc_DocIdUrl xmlns="a19cb1c7-c5c7-46d4-85ae-d83685407bba">
      <Url>https://swpp2.dms.gkpge.pl/sites/32/_layouts/15/DocIdRedir.aspx?ID=AEASQFSYQUA4-848585078-3643</Url>
      <Description>AEASQFSYQUA4-848585078-3643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SAP_MM_Document_Request" ma:contentTypeID="0x010199103002008C4E04FCD0358E4AAA65049C13F3AC16" ma:contentTypeVersion="0" ma:contentTypeDescription="SAP_MM Dokument Zapotrzebowanie" ma:contentTypeScope="" ma:versionID="f60f82a7ed1f3c3140bb841bd774020c">
  <xsd:schema xmlns:xsd="http://www.w3.org/2001/XMLSchema" xmlns:xs="http://www.w3.org/2001/XMLSchema" xmlns:p="http://schemas.microsoft.com/office/2006/metadata/properties" xmlns:ns1="http://schemas.microsoft.com/sharepoint/v3" xmlns:ns2="795885e0-0611-46e8-aa7d-6ce7adba2769" targetNamespace="http://schemas.microsoft.com/office/2006/metadata/properties" ma:root="true" ma:fieldsID="d57526acc012f687790dbc59ddb18027" ns1:_="" ns2:_="">
    <xsd:import namespace="http://schemas.microsoft.com/sharepoint/v3"/>
    <xsd:import namespace="795885e0-0611-46e8-aa7d-6ce7adba276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BaseDocSourceSystem" minOccurs="0"/>
                <xsd:element ref="ns1:dmsBaseDocSourceSystemModule" minOccurs="0"/>
                <xsd:element ref="ns1:dmsBaseDocCompanyName" minOccurs="0"/>
                <xsd:element ref="ns1:dmsBaseDocAuthor" minOccurs="0"/>
                <xsd:element ref="ns1:charset" minOccurs="0"/>
                <xsd:element ref="ns1:Content-Length" minOccurs="0"/>
                <xsd:element ref="ns1:Content-Type" minOccurs="0"/>
                <xsd:element ref="ns1:docProt" minOccurs="0"/>
                <xsd:element ref="ns1:X-compDateC" minOccurs="0"/>
                <xsd:element ref="ns1:X-compDateM" minOccurs="0"/>
                <xsd:element ref="ns1:X-compId" minOccurs="0"/>
                <xsd:element ref="ns1:X-compTimeC" minOccurs="0"/>
                <xsd:element ref="ns1:X-compTimeM" minOccurs="0"/>
                <xsd:element ref="ns1:X-Content-Length" minOccurs="0"/>
                <xsd:element ref="ns1:X-contRep" minOccurs="0"/>
                <xsd:element ref="ns1:X-docId" minOccurs="0"/>
                <xsd:element ref="ns1:X-pVersion" minOccurs="0"/>
                <xsd:element ref="ns1:DocStatus" minOccurs="0"/>
                <xsd:element ref="ns1:SAP_KodObiektu" minOccurs="0"/>
                <xsd:element ref="ns1:SAP_GlownaTabelaObiektu" minOccurs="0"/>
                <xsd:element ref="ns1:SAP_IDObiektu" minOccurs="0"/>
                <xsd:element ref="ns1:SAP_KrotkiText" minOccurs="0"/>
                <xsd:element ref="ns1:SAP_ZnacznikRODO" minOccurs="0"/>
                <xsd:element ref="ns1:SAP_DZialZaopatrzeniaOpis" minOccurs="0"/>
                <xsd:element ref="ns1:SAP_DzialZaopatrzenia" minOccurs="0"/>
                <xsd:element ref="ns1:SAP_GrupaMaterialowa" minOccurs="0"/>
                <xsd:element ref="ns1:SAP_GrupaMaterialowaOpis" minOccurs="0"/>
                <xsd:element ref="ns1:SAP_GrupaZaopatrzeniowa" minOccurs="0"/>
                <xsd:element ref="ns1:SAP_GrupaZaopatrzeniowaOpis" minOccurs="0"/>
                <xsd:element ref="ns1:SAP_Dostawca" minOccurs="0"/>
                <xsd:element ref="ns1:SAP_NazwaDostawcy" minOccurs="0"/>
                <xsd:element ref="ns1:SAP_MiastoDostawcy" minOccurs="0"/>
                <xsd:element ref="ns1:SAP_Data" minOccurs="0"/>
                <xsd:element ref="ns1:SAP_Rodzaj" minOccurs="0"/>
                <xsd:element ref="ns1:SAP_RodzajOp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BaseDocSourceSystem" ma:index="11" nillable="true" ma:displayName="System źródłowy" ma:description="Nazwa systemu źródłowego" ma:internalName="dmsBaseDocSourceSystem">
      <xsd:simpleType>
        <xsd:restriction base="dms:Text">
          <xsd:maxLength value="255"/>
        </xsd:restriction>
      </xsd:simpleType>
    </xsd:element>
    <xsd:element name="dmsBaseDocSourceSystemModule" ma:index="12" nillable="true" ma:displayName="Moduł" ma:description="Nazwa modułu w systemie źródłowym" ma:internalName="dmsBaseDocSourceSystemModule">
      <xsd:simpleType>
        <xsd:restriction base="dms:Text">
          <xsd:maxLength value="255"/>
        </xsd:restriction>
      </xsd:simpleType>
    </xsd:element>
    <xsd:element name="dmsBaseDocCompanyName" ma:index="13" nillable="true" ma:displayName="Spółka" ma:description="Spółka źródłowa" ma:internalName="dmsBaseDocCompanyName">
      <xsd:simpleType>
        <xsd:restriction base="dms:Text">
          <xsd:maxLength value="255"/>
        </xsd:restriction>
      </xsd:simpleType>
    </xsd:element>
    <xsd:element name="dmsBaseDocAuthor" ma:index="14" nillable="true" ma:displayName="Autor" ma:description="Autor dokumentu" ma:internalName="dmsBaseDocAuthor">
      <xsd:simpleType>
        <xsd:restriction base="dms:Text">
          <xsd:maxLength value="255"/>
        </xsd:restriction>
      </xsd:simpleType>
    </xsd:element>
    <xsd:element name="charset" ma:index="15" nillable="true" ma:displayName="charset" ma:description="" ma:internalName="charset">
      <xsd:simpleType>
        <xsd:restriction base="dms:Text">
          <xsd:maxLength value="255"/>
        </xsd:restriction>
      </xsd:simpleType>
    </xsd:element>
    <xsd:element name="Content-Length" ma:index="16" nillable="true" ma:displayName="Content-Length" ma:description="" ma:internalName="Content_x002d_Length">
      <xsd:simpleType>
        <xsd:restriction base="dms:Text">
          <xsd:maxLength value="255"/>
        </xsd:restriction>
      </xsd:simpleType>
    </xsd:element>
    <xsd:element name="Content-Type" ma:index="17" nillable="true" ma:displayName="Content-Type" ma:description="" ma:internalName="Content_x002d_Type">
      <xsd:simpleType>
        <xsd:restriction base="dms:Text">
          <xsd:maxLength value="255"/>
        </xsd:restriction>
      </xsd:simpleType>
    </xsd:element>
    <xsd:element name="docProt" ma:index="18" nillable="true" ma:displayName="docProt" ma:description="" ma:internalName="docProt">
      <xsd:simpleType>
        <xsd:restriction base="dms:Text">
          <xsd:maxLength value="255"/>
        </xsd:restriction>
      </xsd:simpleType>
    </xsd:element>
    <xsd:element name="X-compDateC" ma:index="19" nillable="true" ma:displayName="X-compDateC" ma:description="" ma:internalName="X_x002d_compDateC">
      <xsd:simpleType>
        <xsd:restriction base="dms:Text">
          <xsd:maxLength value="255"/>
        </xsd:restriction>
      </xsd:simpleType>
    </xsd:element>
    <xsd:element name="X-compDateM" ma:index="20" nillable="true" ma:displayName="X-compDateM" ma:description="" ma:internalName="X_x002d_compDateM">
      <xsd:simpleType>
        <xsd:restriction base="dms:Text">
          <xsd:maxLength value="255"/>
        </xsd:restriction>
      </xsd:simpleType>
    </xsd:element>
    <xsd:element name="X-compId" ma:index="21" nillable="true" ma:displayName="X-compId" ma:description="" ma:internalName="X_x002d_compId">
      <xsd:simpleType>
        <xsd:restriction base="dms:Text">
          <xsd:maxLength value="255"/>
        </xsd:restriction>
      </xsd:simpleType>
    </xsd:element>
    <xsd:element name="X-compTimeC" ma:index="22" nillable="true" ma:displayName="X-compTimeC" ma:description="" ma:internalName="X_x002d_compTimeC">
      <xsd:simpleType>
        <xsd:restriction base="dms:Text">
          <xsd:maxLength value="255"/>
        </xsd:restriction>
      </xsd:simpleType>
    </xsd:element>
    <xsd:element name="X-compTimeM" ma:index="23" nillable="true" ma:displayName="X-compTimeM" ma:description="" ma:internalName="X_x002d_compTimeM">
      <xsd:simpleType>
        <xsd:restriction base="dms:Text">
          <xsd:maxLength value="255"/>
        </xsd:restriction>
      </xsd:simpleType>
    </xsd:element>
    <xsd:element name="X-Content-Length" ma:index="24" nillable="true" ma:displayName="X-Content-Length" ma:description="" ma:internalName="X_x002d_Content_x002d_Length">
      <xsd:simpleType>
        <xsd:restriction base="dms:Text">
          <xsd:maxLength value="255"/>
        </xsd:restriction>
      </xsd:simpleType>
    </xsd:element>
    <xsd:element name="X-contRep" ma:index="25" nillable="true" ma:displayName="X-contRep" ma:description="" ma:internalName="X_x002d_contRep">
      <xsd:simpleType>
        <xsd:restriction base="dms:Text">
          <xsd:maxLength value="255"/>
        </xsd:restriction>
      </xsd:simpleType>
    </xsd:element>
    <xsd:element name="X-docId" ma:index="26" nillable="true" ma:displayName="X-docId" ma:description="" ma:internalName="X_x002d_docId">
      <xsd:simpleType>
        <xsd:restriction base="dms:Text">
          <xsd:maxLength value="255"/>
        </xsd:restriction>
      </xsd:simpleType>
    </xsd:element>
    <xsd:element name="X-pVersion" ma:index="27" nillable="true" ma:displayName="X-pVersion" ma:description="" ma:internalName="X_x002d_pVersion">
      <xsd:simpleType>
        <xsd:restriction base="dms:Text">
          <xsd:maxLength value="255"/>
        </xsd:restriction>
      </xsd:simpleType>
    </xsd:element>
    <xsd:element name="DocStatus" ma:index="28" nillable="true" ma:displayName="DocStatus" ma:description="" ma:internalName="DocStatus">
      <xsd:simpleType>
        <xsd:restriction base="dms:Text">
          <xsd:maxLength value="255"/>
        </xsd:restriction>
      </xsd:simpleType>
    </xsd:element>
    <xsd:element name="SAP_KodObiektu" ma:index="29" nillable="true" ma:displayName="Kod obiektu" ma:description="" ma:internalName="SAP_KodObiektu">
      <xsd:simpleType>
        <xsd:restriction base="dms:Text">
          <xsd:maxLength value="255"/>
        </xsd:restriction>
      </xsd:simpleType>
    </xsd:element>
    <xsd:element name="SAP_GlownaTabelaObiektu" ma:index="30" nillable="true" ma:displayName="Główna tabela SAP" ma:description="" ma:internalName="SAP_GlownaTabelaObiektu">
      <xsd:simpleType>
        <xsd:restriction base="dms:Text">
          <xsd:maxLength value="255"/>
        </xsd:restriction>
      </xsd:simpleType>
    </xsd:element>
    <xsd:element name="SAP_IDObiektu" ma:index="31" nillable="true" ma:displayName="ID Obiektu" ma:description="" ma:internalName="SAP_IDObiektu">
      <xsd:simpleType>
        <xsd:restriction base="dms:Text">
          <xsd:maxLength value="255"/>
        </xsd:restriction>
      </xsd:simpleType>
    </xsd:element>
    <xsd:element name="SAP_KrotkiText" ma:index="32" nillable="true" ma:displayName="Krótki tekst" ma:description="[tablica-pole]" ma:internalName="SAP_KrotkiText">
      <xsd:simpleType>
        <xsd:restriction base="dms:Text">
          <xsd:maxLength value="255"/>
        </xsd:restriction>
      </xsd:simpleType>
    </xsd:element>
    <xsd:element name="SAP_ZnacznikRODO" ma:index="33" nillable="true" ma:displayName="Znacznik RODO" ma:description="" ma:internalName="SAP_ZnacznikRODO">
      <xsd:simpleType>
        <xsd:restriction base="dms:Text">
          <xsd:maxLength value="255"/>
        </xsd:restriction>
      </xsd:simpleType>
    </xsd:element>
    <xsd:element name="SAP_DZialZaopatrzeniaOpis" ma:index="34" nillable="true" ma:displayName="Dział zaopatrzenia - opis" ma:description="" ma:internalName="SAP_DZialZaopatrzeniaOpis">
      <xsd:simpleType>
        <xsd:restriction base="dms:Text">
          <xsd:maxLength value="255"/>
        </xsd:restriction>
      </xsd:simpleType>
    </xsd:element>
    <xsd:element name="SAP_DzialZaopatrzenia" ma:index="35" nillable="true" ma:displayName="Dział zaopatrzenia" ma:description="" ma:internalName="SAP_DzialZaopatrzenia">
      <xsd:simpleType>
        <xsd:restriction base="dms:Text">
          <xsd:maxLength value="255"/>
        </xsd:restriction>
      </xsd:simpleType>
    </xsd:element>
    <xsd:element name="SAP_GrupaMaterialowa" ma:index="36" nillable="true" ma:displayName="Grupa materiałowa" ma:description="" ma:internalName="SAP_GrupaMaterialowa">
      <xsd:simpleType>
        <xsd:restriction base="dms:Text">
          <xsd:maxLength value="255"/>
        </xsd:restriction>
      </xsd:simpleType>
    </xsd:element>
    <xsd:element name="SAP_GrupaMaterialowaOpis" ma:index="37" nillable="true" ma:displayName="Grupa materiałowa - opis" ma:description="" ma:internalName="SAP_GrupaMaterialowaOpis">
      <xsd:simpleType>
        <xsd:restriction base="dms:Text">
          <xsd:maxLength value="255"/>
        </xsd:restriction>
      </xsd:simpleType>
    </xsd:element>
    <xsd:element name="SAP_GrupaZaopatrzeniowa" ma:index="38" nillable="true" ma:displayName="Grupa zaopatrzeniowa" ma:description="" ma:internalName="SAP_GrupaZaopatrzeniowa">
      <xsd:simpleType>
        <xsd:restriction base="dms:Text">
          <xsd:maxLength value="255"/>
        </xsd:restriction>
      </xsd:simpleType>
    </xsd:element>
    <xsd:element name="SAP_GrupaZaopatrzeniowaOpis" ma:index="39" nillable="true" ma:displayName="Grupa zaopatrzeniowa - opis" ma:description="" ma:internalName="SAP_GrupaZaopatrzeniowaOpis">
      <xsd:simpleType>
        <xsd:restriction base="dms:Text">
          <xsd:maxLength value="255"/>
        </xsd:restriction>
      </xsd:simpleType>
    </xsd:element>
    <xsd:element name="SAP_Dostawca" ma:index="40" nillable="true" ma:displayName="Dostawca" ma:description="" ma:internalName="SAP_Dostawca">
      <xsd:simpleType>
        <xsd:restriction base="dms:Text">
          <xsd:maxLength value="255"/>
        </xsd:restriction>
      </xsd:simpleType>
    </xsd:element>
    <xsd:element name="SAP_NazwaDostawcy" ma:index="41" nillable="true" ma:displayName="Nazwa dostawcy" ma:description="" ma:internalName="SAP_NazwaDostawcy">
      <xsd:simpleType>
        <xsd:restriction base="dms:Text">
          <xsd:maxLength value="255"/>
        </xsd:restriction>
      </xsd:simpleType>
    </xsd:element>
    <xsd:element name="SAP_MiastoDostawcy" ma:index="42" nillable="true" ma:displayName="Miasto dostawcy" ma:description="" ma:internalName="SAP_MiastoDostawcy">
      <xsd:simpleType>
        <xsd:restriction base="dms:Text">
          <xsd:maxLength value="255"/>
        </xsd:restriction>
      </xsd:simpleType>
    </xsd:element>
    <xsd:element name="SAP_Data" ma:index="43" nillable="true" ma:displayName="Data" ma:description="" ma:internalName="SAP_Data">
      <xsd:simpleType>
        <xsd:restriction base="dms:Text">
          <xsd:maxLength value="255"/>
        </xsd:restriction>
      </xsd:simpleType>
    </xsd:element>
    <xsd:element name="SAP_Rodzaj" ma:index="44" nillable="true" ma:displayName="Rodzaj" ma:description="" ma:internalName="SAP_Rodzaj">
      <xsd:simpleType>
        <xsd:restriction base="dms:Text">
          <xsd:maxLength value="255"/>
        </xsd:restriction>
      </xsd:simpleType>
    </xsd:element>
    <xsd:element name="SAP_RodzajOpis" ma:index="45" nillable="true" ma:displayName="Rodzaj - opis" ma:description="" ma:internalName="SAP_RodzajOp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5885e0-0611-46e8-aa7d-6ce7adba276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0FDA09C-05DB-4DA2-BC99-42B159725E74}">
  <ds:schemaRefs>
    <ds:schemaRef ds:uri="795885e0-0611-46e8-aa7d-6ce7adba2769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CF4E242-C0BD-4C0E-A195-EBA38BD6C3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A4309B-1FE8-4D8B-9B6E-648911385069}"/>
</file>

<file path=customXml/itemProps4.xml><?xml version="1.0" encoding="utf-8"?>
<ds:datastoreItem xmlns:ds="http://schemas.openxmlformats.org/officeDocument/2006/customXml" ds:itemID="{10E11B25-70FF-400B-92D5-DF454AB81C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77D3CEF5-5854-4377-B6BF-C727538E65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2024-11-08T07:35:51Z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485c5681-a4a4-4e63-99fc-484836fa5781</vt:lpwstr>
  </property>
</Properties>
</file>