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KRUSIN\177. Przeglądy separatorów v3\2. SWZ\"/>
    </mc:Choice>
  </mc:AlternateContent>
  <xr:revisionPtr revIDLastSave="0" documentId="13_ncr:1_{31B00C1A-8ED8-49BF-8978-B1975C725226}" xr6:coauthVersionLast="47" xr6:coauthVersionMax="47" xr10:uidLastSave="{00000000-0000-0000-0000-000000000000}"/>
  <bookViews>
    <workbookView xWindow="-28920" yWindow="-120" windowWidth="29040" windowHeight="15840" xr2:uid="{DF412ECE-0F6D-4CE0-8C52-0BA9E3C1E88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H28" i="1" s="1"/>
  <c r="J28" i="1" s="1"/>
  <c r="G27" i="1"/>
  <c r="H27" i="1" s="1"/>
  <c r="J27" i="1" s="1"/>
  <c r="G26" i="1"/>
  <c r="H26" i="1" s="1"/>
  <c r="J26" i="1" s="1"/>
  <c r="G25" i="1"/>
  <c r="H25" i="1" s="1"/>
  <c r="J25" i="1" s="1"/>
  <c r="G24" i="1"/>
  <c r="H24" i="1" s="1"/>
  <c r="J24" i="1" s="1"/>
  <c r="G23" i="1"/>
  <c r="H23" i="1" s="1"/>
  <c r="J23" i="1" s="1"/>
  <c r="G22" i="1"/>
  <c r="H22" i="1" s="1"/>
  <c r="J22" i="1" s="1"/>
  <c r="G21" i="1"/>
  <c r="H21" i="1" s="1"/>
  <c r="J21" i="1" s="1"/>
  <c r="G20" i="1"/>
  <c r="H20" i="1" s="1"/>
  <c r="J20" i="1" s="1"/>
  <c r="G19" i="1"/>
  <c r="H19" i="1" s="1"/>
  <c r="J19" i="1" s="1"/>
  <c r="G18" i="1"/>
  <c r="H18" i="1" s="1"/>
  <c r="J18" i="1" s="1"/>
  <c r="G17" i="1"/>
  <c r="H17" i="1" s="1"/>
  <c r="J17" i="1" s="1"/>
  <c r="G16" i="1"/>
  <c r="H16" i="1" s="1"/>
  <c r="J16" i="1" s="1"/>
  <c r="G15" i="1"/>
  <c r="H15" i="1" s="1"/>
  <c r="J15" i="1" s="1"/>
  <c r="G14" i="1"/>
  <c r="H14" i="1" s="1"/>
  <c r="J14" i="1" s="1"/>
  <c r="G13" i="1"/>
  <c r="H13" i="1" s="1"/>
  <c r="J13" i="1" s="1"/>
  <c r="G12" i="1"/>
  <c r="H12" i="1" s="1"/>
  <c r="J12" i="1" s="1"/>
  <c r="G11" i="1"/>
  <c r="H11" i="1" s="1"/>
  <c r="J11" i="1" s="1"/>
  <c r="G10" i="1"/>
  <c r="H10" i="1" s="1"/>
  <c r="J10" i="1" s="1"/>
  <c r="G9" i="1"/>
  <c r="H9" i="1" s="1"/>
  <c r="J9" i="1" s="1"/>
  <c r="G8" i="1"/>
  <c r="H8" i="1" s="1"/>
  <c r="J8" i="1" s="1"/>
  <c r="G7" i="1"/>
  <c r="H7" i="1" s="1"/>
  <c r="J7" i="1" s="1"/>
  <c r="G6" i="1"/>
  <c r="H6" i="1" s="1"/>
  <c r="J6" i="1" s="1"/>
  <c r="G5" i="1"/>
  <c r="H5" i="1" s="1"/>
  <c r="J5" i="1" s="1"/>
  <c r="G4" i="1"/>
  <c r="H4" i="1" s="1"/>
  <c r="J4" i="1" s="1"/>
  <c r="I4" i="1"/>
  <c r="C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J29" i="1" l="1"/>
  <c r="I29" i="1"/>
</calcChain>
</file>

<file path=xl/sharedStrings.xml><?xml version="1.0" encoding="utf-8"?>
<sst xmlns="http://schemas.openxmlformats.org/spreadsheetml/2006/main" count="44" uniqueCount="44">
  <si>
    <t>przeglądy roczne separatorów</t>
  </si>
  <si>
    <t>Razem</t>
  </si>
  <si>
    <t>lokalizacje z separatorami</t>
  </si>
  <si>
    <t xml:space="preserve">szacowana ilość przeglądów </t>
  </si>
  <si>
    <t>Obszar Serwisowy</t>
  </si>
  <si>
    <t xml:space="preserve"> Wschodni</t>
  </si>
  <si>
    <t xml:space="preserve"> Centralny</t>
  </si>
  <si>
    <t xml:space="preserve"> Południowy</t>
  </si>
  <si>
    <t>Północny</t>
  </si>
  <si>
    <t>Zachodni</t>
  </si>
  <si>
    <t>Rejon Serwisowy</t>
  </si>
  <si>
    <t>A2 Siedlce</t>
  </si>
  <si>
    <t>A3 Warszawa Wschód</t>
  </si>
  <si>
    <t>A4 Warszawa Zachód</t>
  </si>
  <si>
    <t>E10 Olsztyn</t>
  </si>
  <si>
    <t>E7 Malbork</t>
  </si>
  <si>
    <t>E2 Stargard</t>
  </si>
  <si>
    <t>E1 Szczecin</t>
  </si>
  <si>
    <t>D7 Opole</t>
  </si>
  <si>
    <t>D6 Wrocław</t>
  </si>
  <si>
    <t>D4 Legnica</t>
  </si>
  <si>
    <t>D3 Bojanowo</t>
  </si>
  <si>
    <t>D2 Poznań</t>
  </si>
  <si>
    <t>C5 Przemyśl</t>
  </si>
  <si>
    <t>C4 Tarnów</t>
  </si>
  <si>
    <t>C3 Kraków</t>
  </si>
  <si>
    <t>C2 Katowice</t>
  </si>
  <si>
    <t>B6 Radom</t>
  </si>
  <si>
    <t>B5 Kielce</t>
  </si>
  <si>
    <t>B4 Idzikowice</t>
  </si>
  <si>
    <t>B3 Częstochowa</t>
  </si>
  <si>
    <t>B1 Łodź</t>
  </si>
  <si>
    <t>A5 Lublin</t>
  </si>
  <si>
    <t>A1 Białystok</t>
  </si>
  <si>
    <t>E4 Krzyż Wielkopolski</t>
  </si>
  <si>
    <t>E6 Gdynia</t>
  </si>
  <si>
    <t>Zał. Nr 2a do SWZ - Formularz cenowy / arkusz kalkulacyjny</t>
  </si>
  <si>
    <t>UWAGA! Proszę o uzupełnienie wyłącznie pól oznaczonych kolorem żółtym</t>
  </si>
  <si>
    <t>Ryczałtowa cena jednostkowa pojedynczego przeglądu
 [PLN netto]</t>
  </si>
  <si>
    <t>Łączna wartość przeglądów
[PLN netto]</t>
  </si>
  <si>
    <t>Stawka VAT
[%]</t>
  </si>
  <si>
    <t xml:space="preserve">Kwota VAT pojedynczego przeglądu
</t>
  </si>
  <si>
    <t>Ryczałtowa cena jednostkowa pojedynczego przeglądu
 [PLN brutto]</t>
  </si>
  <si>
    <t>Łączna wartość przeglądów
[PLN brutto]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</si>
</sst>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2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b/>
      <sz val="11"/>
      <color theme="1"/>
      <name val="Arial"/>
      <family val="2"/>
      <charset val="238"/>
    </font>
    <font>
      <sz val="11"/>
      <color theme="1"/>
      <name val="Aptos Narrow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0" fontId="5" fillId="0" borderId="0" xfId="0" applyFont="1"/>
    <xf numFmtId="0" fontId="1" fillId="2" borderId="4" xfId="0" applyFont="1" applyFill="1" applyBorder="1" applyAlignment="1">
      <alignment horizontal="left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2" fontId="2" fillId="2" borderId="4" xfId="0" applyNumberFormat="1" applyFont="1" applyFill="1" applyBorder="1" applyAlignment="1">
      <alignment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4" fontId="6" fillId="4" borderId="17" xfId="0" applyNumberFormat="1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2" fontId="2" fillId="2" borderId="21" xfId="0" applyNumberFormat="1" applyFont="1" applyFill="1" applyBorder="1" applyAlignment="1">
      <alignment vertical="center"/>
    </xf>
    <xf numFmtId="9" fontId="2" fillId="3" borderId="19" xfId="1" applyFont="1" applyFill="1" applyBorder="1" applyAlignment="1">
      <alignment horizontal="center" vertical="center"/>
    </xf>
    <xf numFmtId="9" fontId="2" fillId="3" borderId="20" xfId="1" applyFont="1" applyFill="1" applyBorder="1" applyAlignment="1">
      <alignment horizontal="center" vertical="center"/>
    </xf>
    <xf numFmtId="9" fontId="2" fillId="3" borderId="18" xfId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vertical="center"/>
    </xf>
    <xf numFmtId="2" fontId="2" fillId="3" borderId="19" xfId="0" applyNumberFormat="1" applyFont="1" applyFill="1" applyBorder="1" applyAlignment="1">
      <alignment vertical="center"/>
    </xf>
    <xf numFmtId="4" fontId="2" fillId="2" borderId="11" xfId="0" applyNumberFormat="1" applyFont="1" applyFill="1" applyBorder="1" applyAlignment="1">
      <alignment vertical="center"/>
    </xf>
    <xf numFmtId="2" fontId="2" fillId="3" borderId="2" xfId="0" applyNumberFormat="1" applyFont="1" applyFill="1" applyBorder="1" applyAlignment="1">
      <alignment vertical="center"/>
    </xf>
    <xf numFmtId="2" fontId="2" fillId="3" borderId="20" xfId="0" applyNumberFormat="1" applyFont="1" applyFill="1" applyBorder="1" applyAlignment="1">
      <alignment vertical="center"/>
    </xf>
    <xf numFmtId="4" fontId="2" fillId="2" borderId="14" xfId="0" applyNumberFormat="1" applyFont="1" applyFill="1" applyBorder="1" applyAlignment="1">
      <alignment vertical="center"/>
    </xf>
    <xf numFmtId="2" fontId="2" fillId="3" borderId="3" xfId="0" applyNumberFormat="1" applyFont="1" applyFill="1" applyBorder="1" applyAlignment="1">
      <alignment vertical="center"/>
    </xf>
    <xf numFmtId="2" fontId="2" fillId="3" borderId="18" xfId="0" applyNumberFormat="1" applyFont="1" applyFill="1" applyBorder="1" applyAlignment="1">
      <alignment vertical="center"/>
    </xf>
    <xf numFmtId="4" fontId="2" fillId="2" borderId="10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4" fontId="2" fillId="2" borderId="24" xfId="0" applyNumberFormat="1" applyFont="1" applyFill="1" applyBorder="1" applyAlignment="1">
      <alignment vertical="center"/>
    </xf>
    <xf numFmtId="4" fontId="2" fillId="2" borderId="25" xfId="0" applyNumberFormat="1" applyFont="1" applyFill="1" applyBorder="1" applyAlignment="1">
      <alignment vertical="center"/>
    </xf>
    <xf numFmtId="4" fontId="2" fillId="2" borderId="23" xfId="0" applyNumberFormat="1" applyFont="1" applyFill="1" applyBorder="1" applyAlignment="1">
      <alignment vertical="center"/>
    </xf>
    <xf numFmtId="4" fontId="6" fillId="4" borderId="26" xfId="0" applyNumberFormat="1" applyFont="1" applyFill="1" applyBorder="1" applyAlignment="1">
      <alignment vertical="center"/>
    </xf>
    <xf numFmtId="2" fontId="2" fillId="3" borderId="11" xfId="0" applyNumberFormat="1" applyFont="1" applyFill="1" applyBorder="1" applyAlignment="1">
      <alignment vertical="center"/>
    </xf>
    <xf numFmtId="2" fontId="2" fillId="3" borderId="14" xfId="0" applyNumberFormat="1" applyFont="1" applyFill="1" applyBorder="1" applyAlignment="1">
      <alignment vertical="center"/>
    </xf>
    <xf numFmtId="2" fontId="2" fillId="3" borderId="10" xfId="0" applyNumberFormat="1" applyFont="1" applyFill="1" applyBorder="1" applyAlignment="1">
      <alignment vertical="center"/>
    </xf>
    <xf numFmtId="2" fontId="2" fillId="2" borderId="17" xfId="0" applyNumberFormat="1" applyFont="1" applyFill="1" applyBorder="1" applyAlignment="1">
      <alignment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1D5DE-0818-4D1C-941E-34FF81BD0C48}">
  <dimension ref="A1:J31"/>
  <sheetViews>
    <sheetView tabSelected="1" zoomScale="85" zoomScaleNormal="85" workbookViewId="0">
      <selection activeCell="O11" sqref="O11"/>
    </sheetView>
  </sheetViews>
  <sheetFormatPr defaultRowHeight="14.5" x14ac:dyDescent="0.35"/>
  <cols>
    <col min="1" max="1" width="13.36328125" customWidth="1"/>
    <col min="2" max="2" width="20.81640625" bestFit="1" customWidth="1"/>
    <col min="3" max="3" width="14" customWidth="1"/>
    <col min="4" max="4" width="12.54296875" customWidth="1"/>
    <col min="5" max="8" width="13.54296875" customWidth="1"/>
    <col min="9" max="9" width="15.453125" customWidth="1"/>
    <col min="10" max="10" width="16.26953125" customWidth="1"/>
  </cols>
  <sheetData>
    <row r="1" spans="1:10" ht="22" customHeight="1" thickBot="1" x14ac:dyDescent="0.4">
      <c r="A1" s="28" t="s">
        <v>36</v>
      </c>
      <c r="B1" s="28"/>
      <c r="C1" s="28"/>
      <c r="D1" s="28"/>
      <c r="E1" s="28"/>
      <c r="F1" s="28"/>
      <c r="G1" s="28"/>
      <c r="H1" s="28"/>
      <c r="I1" s="28"/>
    </row>
    <row r="2" spans="1:10" ht="111" customHeight="1" x14ac:dyDescent="0.35">
      <c r="A2" s="26" t="s">
        <v>0</v>
      </c>
      <c r="B2" s="27"/>
      <c r="C2" s="18" t="s">
        <v>2</v>
      </c>
      <c r="D2" s="18" t="s">
        <v>3</v>
      </c>
      <c r="E2" s="18" t="s">
        <v>38</v>
      </c>
      <c r="F2" s="18" t="s">
        <v>40</v>
      </c>
      <c r="G2" s="18" t="s">
        <v>41</v>
      </c>
      <c r="H2" s="20" t="s">
        <v>42</v>
      </c>
      <c r="I2" s="45" t="s">
        <v>39</v>
      </c>
      <c r="J2" s="20" t="s">
        <v>43</v>
      </c>
    </row>
    <row r="3" spans="1:10" ht="26" customHeight="1" x14ac:dyDescent="0.35">
      <c r="A3" s="15" t="s">
        <v>4</v>
      </c>
      <c r="B3" s="1" t="s">
        <v>10</v>
      </c>
      <c r="C3" s="19"/>
      <c r="D3" s="19"/>
      <c r="E3" s="19"/>
      <c r="F3" s="19"/>
      <c r="G3" s="19"/>
      <c r="H3" s="21"/>
      <c r="I3" s="46"/>
      <c r="J3" s="21"/>
    </row>
    <row r="4" spans="1:10" x14ac:dyDescent="0.35">
      <c r="A4" s="22" t="s">
        <v>5</v>
      </c>
      <c r="B4" s="2" t="s">
        <v>33</v>
      </c>
      <c r="C4" s="3">
        <v>13</v>
      </c>
      <c r="D4" s="42">
        <v>2</v>
      </c>
      <c r="E4" s="33"/>
      <c r="F4" s="30"/>
      <c r="G4" s="34">
        <f>E4*F4</f>
        <v>0</v>
      </c>
      <c r="H4" s="51">
        <f>E4+G4</f>
        <v>0</v>
      </c>
      <c r="I4" s="47">
        <f>C4*D4*E4</f>
        <v>0</v>
      </c>
      <c r="J4" s="35">
        <f>C4*D4*H4</f>
        <v>0</v>
      </c>
    </row>
    <row r="5" spans="1:10" x14ac:dyDescent="0.35">
      <c r="A5" s="23"/>
      <c r="B5" s="2" t="s">
        <v>11</v>
      </c>
      <c r="C5" s="3">
        <v>7</v>
      </c>
      <c r="D5" s="42">
        <v>2</v>
      </c>
      <c r="E5" s="33"/>
      <c r="F5" s="30"/>
      <c r="G5" s="34">
        <f t="shared" ref="G5:G28" si="0">E5*F5</f>
        <v>0</v>
      </c>
      <c r="H5" s="51">
        <f t="shared" ref="H5:H28" si="1">E5+G5</f>
        <v>0</v>
      </c>
      <c r="I5" s="47">
        <f t="shared" ref="I5:J28" si="2">C5*D5*E5</f>
        <v>0</v>
      </c>
      <c r="J5" s="35">
        <f t="shared" ref="J5:J28" si="3">C5*D5*H5</f>
        <v>0</v>
      </c>
    </row>
    <row r="6" spans="1:10" x14ac:dyDescent="0.35">
      <c r="A6" s="23"/>
      <c r="B6" s="2" t="s">
        <v>12</v>
      </c>
      <c r="C6" s="3">
        <v>11</v>
      </c>
      <c r="D6" s="42">
        <v>2</v>
      </c>
      <c r="E6" s="33"/>
      <c r="F6" s="30"/>
      <c r="G6" s="34">
        <f t="shared" si="0"/>
        <v>0</v>
      </c>
      <c r="H6" s="51">
        <f t="shared" si="1"/>
        <v>0</v>
      </c>
      <c r="I6" s="47">
        <f t="shared" si="2"/>
        <v>0</v>
      </c>
      <c r="J6" s="35">
        <f t="shared" si="3"/>
        <v>0</v>
      </c>
    </row>
    <row r="7" spans="1:10" x14ac:dyDescent="0.35">
      <c r="A7" s="23"/>
      <c r="B7" s="2" t="s">
        <v>13</v>
      </c>
      <c r="C7" s="3">
        <v>12</v>
      </c>
      <c r="D7" s="42">
        <v>2</v>
      </c>
      <c r="E7" s="33"/>
      <c r="F7" s="30"/>
      <c r="G7" s="34">
        <f t="shared" si="0"/>
        <v>0</v>
      </c>
      <c r="H7" s="51">
        <f t="shared" si="1"/>
        <v>0</v>
      </c>
      <c r="I7" s="47">
        <f t="shared" si="2"/>
        <v>0</v>
      </c>
      <c r="J7" s="35">
        <f t="shared" si="3"/>
        <v>0</v>
      </c>
    </row>
    <row r="8" spans="1:10" ht="15" thickBot="1" x14ac:dyDescent="0.4">
      <c r="A8" s="24"/>
      <c r="B8" s="4" t="s">
        <v>32</v>
      </c>
      <c r="C8" s="5">
        <v>12</v>
      </c>
      <c r="D8" s="43">
        <v>2</v>
      </c>
      <c r="E8" s="36"/>
      <c r="F8" s="31"/>
      <c r="G8" s="37">
        <f t="shared" si="0"/>
        <v>0</v>
      </c>
      <c r="H8" s="52">
        <f t="shared" si="1"/>
        <v>0</v>
      </c>
      <c r="I8" s="48">
        <f t="shared" si="2"/>
        <v>0</v>
      </c>
      <c r="J8" s="38">
        <f t="shared" si="3"/>
        <v>0</v>
      </c>
    </row>
    <row r="9" spans="1:10" x14ac:dyDescent="0.35">
      <c r="A9" s="22" t="s">
        <v>6</v>
      </c>
      <c r="B9" s="7" t="s">
        <v>31</v>
      </c>
      <c r="C9" s="8">
        <v>16</v>
      </c>
      <c r="D9" s="44">
        <v>2</v>
      </c>
      <c r="E9" s="39"/>
      <c r="F9" s="32"/>
      <c r="G9" s="40">
        <f t="shared" si="0"/>
        <v>0</v>
      </c>
      <c r="H9" s="53">
        <f t="shared" si="1"/>
        <v>0</v>
      </c>
      <c r="I9" s="49">
        <f t="shared" si="2"/>
        <v>0</v>
      </c>
      <c r="J9" s="41">
        <f t="shared" si="3"/>
        <v>0</v>
      </c>
    </row>
    <row r="10" spans="1:10" x14ac:dyDescent="0.35">
      <c r="A10" s="23"/>
      <c r="B10" s="2" t="s">
        <v>30</v>
      </c>
      <c r="C10" s="3">
        <v>3</v>
      </c>
      <c r="D10" s="42">
        <v>2</v>
      </c>
      <c r="E10" s="33"/>
      <c r="F10" s="30"/>
      <c r="G10" s="34">
        <f t="shared" si="0"/>
        <v>0</v>
      </c>
      <c r="H10" s="51">
        <f t="shared" si="1"/>
        <v>0</v>
      </c>
      <c r="I10" s="47">
        <f t="shared" si="2"/>
        <v>0</v>
      </c>
      <c r="J10" s="35">
        <f t="shared" si="3"/>
        <v>0</v>
      </c>
    </row>
    <row r="11" spans="1:10" x14ac:dyDescent="0.35">
      <c r="A11" s="23"/>
      <c r="B11" s="2" t="s">
        <v>29</v>
      </c>
      <c r="C11" s="3">
        <v>25</v>
      </c>
      <c r="D11" s="42">
        <v>2</v>
      </c>
      <c r="E11" s="33"/>
      <c r="F11" s="30"/>
      <c r="G11" s="34">
        <f t="shared" si="0"/>
        <v>0</v>
      </c>
      <c r="H11" s="51">
        <f t="shared" si="1"/>
        <v>0</v>
      </c>
      <c r="I11" s="47">
        <f t="shared" si="2"/>
        <v>0</v>
      </c>
      <c r="J11" s="35">
        <f t="shared" si="3"/>
        <v>0</v>
      </c>
    </row>
    <row r="12" spans="1:10" x14ac:dyDescent="0.35">
      <c r="A12" s="23"/>
      <c r="B12" s="2" t="s">
        <v>28</v>
      </c>
      <c r="C12" s="3">
        <v>2</v>
      </c>
      <c r="D12" s="42">
        <v>2</v>
      </c>
      <c r="E12" s="33"/>
      <c r="F12" s="30"/>
      <c r="G12" s="34">
        <f t="shared" si="0"/>
        <v>0</v>
      </c>
      <c r="H12" s="51">
        <f t="shared" si="1"/>
        <v>0</v>
      </c>
      <c r="I12" s="47">
        <f t="shared" si="2"/>
        <v>0</v>
      </c>
      <c r="J12" s="35">
        <f t="shared" si="3"/>
        <v>0</v>
      </c>
    </row>
    <row r="13" spans="1:10" ht="15" thickBot="1" x14ac:dyDescent="0.4">
      <c r="A13" s="24"/>
      <c r="B13" s="4" t="s">
        <v>27</v>
      </c>
      <c r="C13" s="5">
        <v>14</v>
      </c>
      <c r="D13" s="43">
        <v>2</v>
      </c>
      <c r="E13" s="36"/>
      <c r="F13" s="31"/>
      <c r="G13" s="37">
        <f t="shared" si="0"/>
        <v>0</v>
      </c>
      <c r="H13" s="52">
        <f t="shared" si="1"/>
        <v>0</v>
      </c>
      <c r="I13" s="48">
        <f t="shared" si="2"/>
        <v>0</v>
      </c>
      <c r="J13" s="38">
        <f t="shared" si="3"/>
        <v>0</v>
      </c>
    </row>
    <row r="14" spans="1:10" x14ac:dyDescent="0.35">
      <c r="A14" s="22" t="s">
        <v>7</v>
      </c>
      <c r="B14" s="7" t="s">
        <v>26</v>
      </c>
      <c r="C14" s="8">
        <v>4</v>
      </c>
      <c r="D14" s="44">
        <v>2</v>
      </c>
      <c r="E14" s="39"/>
      <c r="F14" s="32"/>
      <c r="G14" s="40">
        <f t="shared" si="0"/>
        <v>0</v>
      </c>
      <c r="H14" s="53">
        <f t="shared" si="1"/>
        <v>0</v>
      </c>
      <c r="I14" s="49">
        <f t="shared" si="2"/>
        <v>0</v>
      </c>
      <c r="J14" s="41">
        <f t="shared" si="3"/>
        <v>0</v>
      </c>
    </row>
    <row r="15" spans="1:10" x14ac:dyDescent="0.35">
      <c r="A15" s="23"/>
      <c r="B15" s="2" t="s">
        <v>25</v>
      </c>
      <c r="C15" s="3">
        <v>14</v>
      </c>
      <c r="D15" s="42">
        <v>2</v>
      </c>
      <c r="E15" s="33"/>
      <c r="F15" s="30"/>
      <c r="G15" s="34">
        <f t="shared" si="0"/>
        <v>0</v>
      </c>
      <c r="H15" s="51">
        <f t="shared" si="1"/>
        <v>0</v>
      </c>
      <c r="I15" s="47">
        <f t="shared" si="2"/>
        <v>0</v>
      </c>
      <c r="J15" s="35">
        <f t="shared" si="3"/>
        <v>0</v>
      </c>
    </row>
    <row r="16" spans="1:10" x14ac:dyDescent="0.35">
      <c r="A16" s="23"/>
      <c r="B16" s="2" t="s">
        <v>24</v>
      </c>
      <c r="C16" s="3">
        <v>8</v>
      </c>
      <c r="D16" s="42">
        <v>2</v>
      </c>
      <c r="E16" s="33"/>
      <c r="F16" s="30"/>
      <c r="G16" s="34">
        <f t="shared" si="0"/>
        <v>0</v>
      </c>
      <c r="H16" s="51">
        <f t="shared" si="1"/>
        <v>0</v>
      </c>
      <c r="I16" s="47">
        <f t="shared" si="2"/>
        <v>0</v>
      </c>
      <c r="J16" s="35">
        <f t="shared" si="3"/>
        <v>0</v>
      </c>
    </row>
    <row r="17" spans="1:10" ht="15" thickBot="1" x14ac:dyDescent="0.4">
      <c r="A17" s="23"/>
      <c r="B17" s="4" t="s">
        <v>23</v>
      </c>
      <c r="C17" s="5">
        <v>6</v>
      </c>
      <c r="D17" s="43">
        <v>2</v>
      </c>
      <c r="E17" s="36"/>
      <c r="F17" s="31"/>
      <c r="G17" s="37">
        <f t="shared" si="0"/>
        <v>0</v>
      </c>
      <c r="H17" s="52">
        <f t="shared" si="1"/>
        <v>0</v>
      </c>
      <c r="I17" s="48">
        <f t="shared" si="2"/>
        <v>0</v>
      </c>
      <c r="J17" s="38">
        <f t="shared" si="3"/>
        <v>0</v>
      </c>
    </row>
    <row r="18" spans="1:10" x14ac:dyDescent="0.35">
      <c r="A18" s="22" t="s">
        <v>9</v>
      </c>
      <c r="B18" s="7" t="s">
        <v>22</v>
      </c>
      <c r="C18" s="8">
        <v>13</v>
      </c>
      <c r="D18" s="44">
        <v>2</v>
      </c>
      <c r="E18" s="39"/>
      <c r="F18" s="32"/>
      <c r="G18" s="40">
        <f t="shared" si="0"/>
        <v>0</v>
      </c>
      <c r="H18" s="53">
        <f t="shared" si="1"/>
        <v>0</v>
      </c>
      <c r="I18" s="49">
        <f t="shared" si="2"/>
        <v>0</v>
      </c>
      <c r="J18" s="41">
        <f t="shared" si="3"/>
        <v>0</v>
      </c>
    </row>
    <row r="19" spans="1:10" x14ac:dyDescent="0.35">
      <c r="A19" s="23"/>
      <c r="B19" s="2" t="s">
        <v>21</v>
      </c>
      <c r="C19" s="3">
        <v>9</v>
      </c>
      <c r="D19" s="42">
        <v>2</v>
      </c>
      <c r="E19" s="33"/>
      <c r="F19" s="30"/>
      <c r="G19" s="34">
        <f t="shared" si="0"/>
        <v>0</v>
      </c>
      <c r="H19" s="51">
        <f t="shared" si="1"/>
        <v>0</v>
      </c>
      <c r="I19" s="47">
        <f t="shared" si="2"/>
        <v>0</v>
      </c>
      <c r="J19" s="35">
        <f t="shared" si="3"/>
        <v>0</v>
      </c>
    </row>
    <row r="20" spans="1:10" x14ac:dyDescent="0.35">
      <c r="A20" s="23"/>
      <c r="B20" s="2" t="s">
        <v>20</v>
      </c>
      <c r="C20" s="3">
        <v>7</v>
      </c>
      <c r="D20" s="42">
        <v>2</v>
      </c>
      <c r="E20" s="33"/>
      <c r="F20" s="30"/>
      <c r="G20" s="34">
        <f t="shared" si="0"/>
        <v>0</v>
      </c>
      <c r="H20" s="51">
        <f t="shared" si="1"/>
        <v>0</v>
      </c>
      <c r="I20" s="47">
        <f t="shared" si="2"/>
        <v>0</v>
      </c>
      <c r="J20" s="35">
        <f t="shared" si="3"/>
        <v>0</v>
      </c>
    </row>
    <row r="21" spans="1:10" x14ac:dyDescent="0.35">
      <c r="A21" s="23"/>
      <c r="B21" s="2" t="s">
        <v>19</v>
      </c>
      <c r="C21" s="3">
        <v>10</v>
      </c>
      <c r="D21" s="42">
        <v>2</v>
      </c>
      <c r="E21" s="33"/>
      <c r="F21" s="30"/>
      <c r="G21" s="34">
        <f t="shared" si="0"/>
        <v>0</v>
      </c>
      <c r="H21" s="51">
        <f t="shared" si="1"/>
        <v>0</v>
      </c>
      <c r="I21" s="47">
        <f t="shared" si="2"/>
        <v>0</v>
      </c>
      <c r="J21" s="35">
        <f t="shared" si="3"/>
        <v>0</v>
      </c>
    </row>
    <row r="22" spans="1:10" ht="15" thickBot="1" x14ac:dyDescent="0.4">
      <c r="A22" s="25"/>
      <c r="B22" s="4" t="s">
        <v>18</v>
      </c>
      <c r="C22" s="5">
        <v>5</v>
      </c>
      <c r="D22" s="43">
        <v>2</v>
      </c>
      <c r="E22" s="36"/>
      <c r="F22" s="31"/>
      <c r="G22" s="37">
        <f t="shared" si="0"/>
        <v>0</v>
      </c>
      <c r="H22" s="52">
        <f t="shared" si="1"/>
        <v>0</v>
      </c>
      <c r="I22" s="48">
        <f t="shared" si="2"/>
        <v>0</v>
      </c>
      <c r="J22" s="38">
        <f t="shared" si="3"/>
        <v>0</v>
      </c>
    </row>
    <row r="23" spans="1:10" x14ac:dyDescent="0.35">
      <c r="A23" s="22" t="s">
        <v>8</v>
      </c>
      <c r="B23" s="7" t="s">
        <v>17</v>
      </c>
      <c r="C23" s="8">
        <v>2</v>
      </c>
      <c r="D23" s="44">
        <v>2</v>
      </c>
      <c r="E23" s="39"/>
      <c r="F23" s="32"/>
      <c r="G23" s="40">
        <f t="shared" si="0"/>
        <v>0</v>
      </c>
      <c r="H23" s="53">
        <f t="shared" si="1"/>
        <v>0</v>
      </c>
      <c r="I23" s="49">
        <f t="shared" si="2"/>
        <v>0</v>
      </c>
      <c r="J23" s="41">
        <f t="shared" si="3"/>
        <v>0</v>
      </c>
    </row>
    <row r="24" spans="1:10" x14ac:dyDescent="0.35">
      <c r="A24" s="23"/>
      <c r="B24" s="2" t="s">
        <v>16</v>
      </c>
      <c r="C24" s="3">
        <v>6</v>
      </c>
      <c r="D24" s="42">
        <v>2</v>
      </c>
      <c r="E24" s="33"/>
      <c r="F24" s="30"/>
      <c r="G24" s="34">
        <f t="shared" si="0"/>
        <v>0</v>
      </c>
      <c r="H24" s="51">
        <f t="shared" si="1"/>
        <v>0</v>
      </c>
      <c r="I24" s="47">
        <f t="shared" si="2"/>
        <v>0</v>
      </c>
      <c r="J24" s="35">
        <f t="shared" si="3"/>
        <v>0</v>
      </c>
    </row>
    <row r="25" spans="1:10" x14ac:dyDescent="0.35">
      <c r="A25" s="23"/>
      <c r="B25" s="2" t="s">
        <v>34</v>
      </c>
      <c r="C25" s="3">
        <v>9</v>
      </c>
      <c r="D25" s="42">
        <v>2</v>
      </c>
      <c r="E25" s="33"/>
      <c r="F25" s="30"/>
      <c r="G25" s="34">
        <f t="shared" si="0"/>
        <v>0</v>
      </c>
      <c r="H25" s="51">
        <f t="shared" si="1"/>
        <v>0</v>
      </c>
      <c r="I25" s="47">
        <f t="shared" si="2"/>
        <v>0</v>
      </c>
      <c r="J25" s="35">
        <f t="shared" si="3"/>
        <v>0</v>
      </c>
    </row>
    <row r="26" spans="1:10" x14ac:dyDescent="0.35">
      <c r="A26" s="23"/>
      <c r="B26" s="2" t="s">
        <v>35</v>
      </c>
      <c r="C26" s="3">
        <v>16</v>
      </c>
      <c r="D26" s="42">
        <v>2</v>
      </c>
      <c r="E26" s="33"/>
      <c r="F26" s="30"/>
      <c r="G26" s="34">
        <f t="shared" si="0"/>
        <v>0</v>
      </c>
      <c r="H26" s="51">
        <f t="shared" si="1"/>
        <v>0</v>
      </c>
      <c r="I26" s="47">
        <f t="shared" si="2"/>
        <v>0</v>
      </c>
      <c r="J26" s="35">
        <f t="shared" si="3"/>
        <v>0</v>
      </c>
    </row>
    <row r="27" spans="1:10" x14ac:dyDescent="0.35">
      <c r="A27" s="23"/>
      <c r="B27" s="2" t="s">
        <v>15</v>
      </c>
      <c r="C27" s="3">
        <v>6</v>
      </c>
      <c r="D27" s="42">
        <v>2</v>
      </c>
      <c r="E27" s="33"/>
      <c r="F27" s="30"/>
      <c r="G27" s="34">
        <f t="shared" si="0"/>
        <v>0</v>
      </c>
      <c r="H27" s="51">
        <f t="shared" si="1"/>
        <v>0</v>
      </c>
      <c r="I27" s="47">
        <f t="shared" si="2"/>
        <v>0</v>
      </c>
      <c r="J27" s="35">
        <f t="shared" si="3"/>
        <v>0</v>
      </c>
    </row>
    <row r="28" spans="1:10" ht="15" thickBot="1" x14ac:dyDescent="0.4">
      <c r="A28" s="24"/>
      <c r="B28" s="4" t="s">
        <v>14</v>
      </c>
      <c r="C28" s="5">
        <v>17</v>
      </c>
      <c r="D28" s="6">
        <v>2</v>
      </c>
      <c r="E28" s="36"/>
      <c r="F28" s="31"/>
      <c r="G28" s="37">
        <f t="shared" si="0"/>
        <v>0</v>
      </c>
      <c r="H28" s="52">
        <f t="shared" si="1"/>
        <v>0</v>
      </c>
      <c r="I28" s="48">
        <f t="shared" si="2"/>
        <v>0</v>
      </c>
      <c r="J28" s="38">
        <f t="shared" si="3"/>
        <v>0</v>
      </c>
    </row>
    <row r="29" spans="1:10" ht="25" customHeight="1" thickBot="1" x14ac:dyDescent="0.4">
      <c r="A29" s="16" t="s">
        <v>1</v>
      </c>
      <c r="B29" s="11"/>
      <c r="C29" s="12">
        <f>SUM(C4:C28)</f>
        <v>247</v>
      </c>
      <c r="D29" s="13"/>
      <c r="E29" s="14"/>
      <c r="F29" s="29"/>
      <c r="G29" s="29"/>
      <c r="H29" s="54"/>
      <c r="I29" s="50">
        <f>SUM(I4:I28)</f>
        <v>0</v>
      </c>
      <c r="J29" s="17">
        <f>SUM(J4:J28)</f>
        <v>0</v>
      </c>
    </row>
    <row r="30" spans="1:10" x14ac:dyDescent="0.35">
      <c r="A30" s="9"/>
      <c r="B30" s="9"/>
      <c r="C30" s="9"/>
      <c r="D30" s="9"/>
      <c r="E30" s="9"/>
      <c r="F30" s="9"/>
      <c r="G30" s="9"/>
      <c r="H30" s="9"/>
      <c r="I30" s="9"/>
    </row>
    <row r="31" spans="1:10" x14ac:dyDescent="0.35">
      <c r="A31" s="10" t="s">
        <v>37</v>
      </c>
    </row>
  </sheetData>
  <mergeCells count="15">
    <mergeCell ref="J2:J3"/>
    <mergeCell ref="A1:I1"/>
    <mergeCell ref="F2:F3"/>
    <mergeCell ref="H2:H3"/>
    <mergeCell ref="G2:G3"/>
    <mergeCell ref="E2:E3"/>
    <mergeCell ref="I2:I3"/>
    <mergeCell ref="A23:A28"/>
    <mergeCell ref="A18:A22"/>
    <mergeCell ref="C2:C3"/>
    <mergeCell ref="D2:D3"/>
    <mergeCell ref="A2:B2"/>
    <mergeCell ref="A4:A8"/>
    <mergeCell ref="A9:A13"/>
    <mergeCell ref="A14:A17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C46576B516254C96DDAC883737D330" ma:contentTypeVersion="0" ma:contentTypeDescription="SWPP2 Dokument bazowy" ma:contentTypeScope="" ma:versionID="a489bd06c93e996dd4932c3656f66ad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2a do SWZ - Cennik przeglądów separatorów.xlsx</dmsv2BaseFileName>
    <dmsv2BaseDisplayName xmlns="http://schemas.microsoft.com/sharepoint/v3">Załącznik nr 2a do SWZ - Cennik przeglądów separatorów</dmsv2BaseDisplayName>
    <dmsv2SWPP2ObjectNumber xmlns="http://schemas.microsoft.com/sharepoint/v3">POST/HZ/EOS/HZL/00715/2024                        </dmsv2SWPP2ObjectNumber>
    <dmsv2SWPP2SumMD5 xmlns="http://schemas.microsoft.com/sharepoint/v3">fba0f65c378ac316a1b8bf65ba76a66a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665260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21307740</dmsv2BaseClientSystemDocumentID>
    <dmsv2BaseModifiedByID xmlns="http://schemas.microsoft.com/sharepoint/v3">k.rusin@pkpeholding.pl</dmsv2BaseModifiedByID>
    <dmsv2BaseCreatedByID xmlns="http://schemas.microsoft.com/sharepoint/v3">k.rusin@pkpeholding.pl</dmsv2BaseCreatedByID>
    <dmsv2SWPP2ObjectDepartment xmlns="http://schemas.microsoft.com/sharepoint/v3">00000001001600060005</dmsv2SWPP2ObjectDepartment>
    <dmsv2SWPP2ObjectName xmlns="http://schemas.microsoft.com/sharepoint/v3">Postępowanie</dmsv2SWPP2ObjectName>
    <_dlc_DocId xmlns="a19cb1c7-c5c7-46d4-85ae-d83685407bba">KEZCQAFP6VDC-781675992-40</_dlc_DocId>
    <_dlc_DocIdUrl xmlns="a19cb1c7-c5c7-46d4-85ae-d83685407bba">
      <Url>https://swpp2.dms.gkpge.pl/sites/33/_layouts/15/DocIdRedir.aspx?ID=KEZCQAFP6VDC-781675992-40</Url>
      <Description>KEZCQAFP6VDC-781675992-40</Description>
    </_dlc_DocIdUrl>
  </documentManagement>
</p:properties>
</file>

<file path=customXml/itemProps1.xml><?xml version="1.0" encoding="utf-8"?>
<ds:datastoreItem xmlns:ds="http://schemas.openxmlformats.org/officeDocument/2006/customXml" ds:itemID="{5833CB11-EC61-4340-A66B-74A46C77E449}"/>
</file>

<file path=customXml/itemProps2.xml><?xml version="1.0" encoding="utf-8"?>
<ds:datastoreItem xmlns:ds="http://schemas.openxmlformats.org/officeDocument/2006/customXml" ds:itemID="{10C0C048-DC1D-4CFE-A380-1763570A7D97}"/>
</file>

<file path=customXml/itemProps3.xml><?xml version="1.0" encoding="utf-8"?>
<ds:datastoreItem xmlns:ds="http://schemas.openxmlformats.org/officeDocument/2006/customXml" ds:itemID="{4DF42593-8372-45E4-AF26-5E43B27155B0}"/>
</file>

<file path=customXml/itemProps4.xml><?xml version="1.0" encoding="utf-8"?>
<ds:datastoreItem xmlns:ds="http://schemas.openxmlformats.org/officeDocument/2006/customXml" ds:itemID="{1DE7CEAE-AA0E-4C01-A2D3-46F0A0BB2F8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Energetyka Grupa Kapitałowa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Dachtera</dc:creator>
  <cp:lastModifiedBy>Krzysztof Rusin</cp:lastModifiedBy>
  <dcterms:created xsi:type="dcterms:W3CDTF">2024-12-04T14:50:44Z</dcterms:created>
  <dcterms:modified xsi:type="dcterms:W3CDTF">2024-12-23T09:58:17Z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DUWWS</vt:lpwstr>
  </property>
  <property fmtid="{D5CDD505-2E9C-101B-9397-08002B2CF9AE}" pid="3" name="PGEEKClassifiedBy">
    <vt:lpwstr>PKPENERGETYKA\r.dachtera;Renata Dachtera</vt:lpwstr>
  </property>
  <property fmtid="{D5CDD505-2E9C-101B-9397-08002B2CF9AE}" pid="4" name="PGEEKClassificationDate">
    <vt:lpwstr>2024-12-04T15:51:29.0347215+01:00</vt:lpwstr>
  </property>
  <property fmtid="{D5CDD505-2E9C-101B-9397-08002B2CF9AE}" pid="5" name="PGEEKClassifiedBySID">
    <vt:lpwstr>PKPENERGETYKA\S-1-5-21-3871890766-2155079996-2380071410-5729</vt:lpwstr>
  </property>
  <property fmtid="{D5CDD505-2E9C-101B-9397-08002B2CF9AE}" pid="6" name="PGEEKGRNItemId">
    <vt:lpwstr>GRN-67a2ee09-903c-4594-aa77-b838dece9611</vt:lpwstr>
  </property>
  <property fmtid="{D5CDD505-2E9C-101B-9397-08002B2CF9AE}" pid="7" name="PGEEKHash">
    <vt:lpwstr>qGSLyW4tL3cIwS0Rc9zbT1dg9bmOjnxl7kfet41JEt8=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{7f7a121b-6a04-41a6-8a53-86f03a2aa532}</vt:lpwstr>
  </property>
  <property fmtid="{D5CDD505-2E9C-101B-9397-08002B2CF9AE}" pid="10" name="PGEEKRefresh">
    <vt:lpwstr>False</vt:lpwstr>
  </property>
  <property fmtid="{D5CDD505-2E9C-101B-9397-08002B2CF9AE}" pid="11" name="ContentTypeId">
    <vt:lpwstr>0x010189100077C46576B516254C96DDAC883737D330</vt:lpwstr>
  </property>
  <property fmtid="{D5CDD505-2E9C-101B-9397-08002B2CF9AE}" pid="12" name="_dlc_DocIdItemGuid">
    <vt:lpwstr>3dd72c2c-20f8-4c4b-9015-b921eae69869</vt:lpwstr>
  </property>
</Properties>
</file>