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K003\EU-Remonty\Postępowania na 2024\TMP\04285_SylwiaM_Serwis instalacji centralnego odkurzania bloków 1-6\SWZ\"/>
    </mc:Choice>
  </mc:AlternateContent>
  <bookViews>
    <workbookView xWindow="0" yWindow="0" windowWidth="28800" windowHeight="12300"/>
  </bookViews>
  <sheets>
    <sheet name="Arkusz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4" i="1" l="1"/>
  <c r="F9" i="1"/>
  <c r="F27" i="1" l="1"/>
  <c r="B9" i="1" l="1"/>
  <c r="F8" i="1"/>
  <c r="F6" i="1"/>
  <c r="F31" i="1" l="1"/>
  <c r="F33" i="1" l="1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35" i="1" l="1"/>
</calcChain>
</file>

<file path=xl/sharedStrings.xml><?xml version="1.0" encoding="utf-8"?>
<sst xmlns="http://schemas.openxmlformats.org/spreadsheetml/2006/main" count="69" uniqueCount="47">
  <si>
    <t>Lp</t>
  </si>
  <si>
    <t>Nazwa</t>
  </si>
  <si>
    <t>Jedn.</t>
  </si>
  <si>
    <t>Cena jedn. netto w zł (bez VAT)</t>
  </si>
  <si>
    <t>Wartość netto w zł (bez VAT)</t>
  </si>
  <si>
    <t>Zawór klapowy samozamykający DN 76,1/50</t>
  </si>
  <si>
    <t>szt.</t>
  </si>
  <si>
    <t>Uszczelka gumowa zaworu klapowego</t>
  </si>
  <si>
    <t>Sprężynka skrętna zaworu klapowego</t>
  </si>
  <si>
    <t>Zawór membranowy (regeneracji)</t>
  </si>
  <si>
    <t>Kolano stalowe(trudnościeralne) DN 108/45</t>
  </si>
  <si>
    <t>Kolano stalowe(trudnościeralne) DN 76,1/45</t>
  </si>
  <si>
    <t>Konsola wsporcza</t>
  </si>
  <si>
    <t>Rura stalowa DN65 (76,1 mm)</t>
  </si>
  <si>
    <t>Rura stalowa DN100 (108 mm)</t>
  </si>
  <si>
    <t>Łącznik uszczelniający DN 150</t>
  </si>
  <si>
    <t>Łącznik uszczelniający DN 250</t>
  </si>
  <si>
    <t>Wąż spustowy z filtrocyklonu DN250</t>
  </si>
  <si>
    <t>kpl.</t>
  </si>
  <si>
    <t>Wkład filtra bezpieczeństwa 327mm x 660 mm (zgodny z EU 7)</t>
  </si>
  <si>
    <t>Pakiet podatny sprzęgła N-EUPEX N-160</t>
  </si>
  <si>
    <t>UWAGI:</t>
  </si>
  <si>
    <t>Łączna cena ofertowa netto będzie kryterium wyboru ofert podczas aukcji elektronicznej i/lub podczas negocjacji. Po uzyskaniu najniższej Łącznej ceny ofertowej w wyniku aukcji elektronicznej i/lub negocjacji, ceny jednostkowe netto w zł (bez VAT)w kolumnie D zostaną  proporcjonalnie obniżone.</t>
  </si>
  <si>
    <t>Kwota najkorzystniejszej „Łącznej ceny ofertowej netto” nie musi być przyjęta za maksymalną wysokość wynagrodzenia netto w Umowie.</t>
  </si>
  <si>
    <t>Łączna cena ofertowa netto w zł (bez VAT)</t>
  </si>
  <si>
    <t>Załącznik nr 3 do SWZ - Formularz wyliczenia łącznej ceny ofertowej</t>
  </si>
  <si>
    <t xml:space="preserve">Ilość </t>
  </si>
  <si>
    <t xml:space="preserve">      Prace dodatkowe</t>
  </si>
  <si>
    <t>Wartość 1 roboczogodziny dla prac dodatkowych netto  (bez VAT)</t>
  </si>
  <si>
    <t>Cena jednostkowa w zł (bez VAT) za wykonanie jednego przeglądu jednej instalacji centralnego odkurzania - 6 instalacji</t>
  </si>
  <si>
    <t>rbg</t>
  </si>
  <si>
    <t>dojazd+ nocleg</t>
  </si>
  <si>
    <t>Wartość szęści zamiennych</t>
  </si>
  <si>
    <t>Obejma z wkładką tłumiącą DN76</t>
  </si>
  <si>
    <t>Obejma z wkładką tłumiącą DN108</t>
  </si>
  <si>
    <t>Obejma z wkładką tłumiącą DN159</t>
  </si>
  <si>
    <t>Łącznik zaciskowy DN 70</t>
  </si>
  <si>
    <t>Łącznik zaciskowy DN 100</t>
  </si>
  <si>
    <t>Łącznik zaciskowy DN 150</t>
  </si>
  <si>
    <t>Uszczelnienie klapy zrzutowej</t>
  </si>
  <si>
    <t>Elektrozawór układu wspomagania zsypu</t>
  </si>
  <si>
    <t xml:space="preserve">Czujnik otwarcia klapy zrzutowej </t>
  </si>
  <si>
    <t>Wkład filtracyjny 150 mm x 2000 mm</t>
  </si>
  <si>
    <t>Podana ilość instalacji jest szacunkowa i służy wyłącznie do wyboru oferty. Nie należy edytować, tj. zmieniać ilości w kolumnie E.</t>
  </si>
  <si>
    <t>Wartość Łącznej ceny ofertowej netto (komórka F35) należy wpisać w pozycji "Cena netto" elektronicznego formularza oferty na platformie zakupowej.</t>
  </si>
  <si>
    <t>1 szt.</t>
  </si>
  <si>
    <t>Wykonawca wypełnia tylko pozycje w kolumnie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</si>
</sst>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0" fillId="0" borderId="0" xfId="0" applyAlignment="1"/>
    <xf numFmtId="0" fontId="0" fillId="0" borderId="0" xfId="0" applyFill="1"/>
    <xf numFmtId="0" fontId="0" fillId="0" borderId="0" xfId="0" applyAlignment="1">
      <alignment horizontal="left"/>
    </xf>
    <xf numFmtId="0" fontId="1" fillId="3" borderId="13" xfId="0" applyFont="1" applyFill="1" applyBorder="1" applyAlignment="1">
      <alignment horizontal="left" vertical="center" wrapText="1"/>
    </xf>
    <xf numFmtId="164" fontId="0" fillId="3" borderId="13" xfId="0" applyNumberFormat="1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vertical="center" wrapText="1"/>
    </xf>
    <xf numFmtId="164" fontId="0" fillId="4" borderId="1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164" fontId="0" fillId="4" borderId="5" xfId="0" applyNumberFormat="1" applyFill="1" applyBorder="1" applyAlignment="1">
      <alignment horizontal="center" vertical="center" wrapText="1"/>
    </xf>
    <xf numFmtId="0" fontId="0" fillId="0" borderId="19" xfId="0" applyBorder="1"/>
    <xf numFmtId="0" fontId="0" fillId="0" borderId="0" xfId="0" applyBorder="1"/>
    <xf numFmtId="0" fontId="0" fillId="4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left" vertical="center" wrapText="1"/>
    </xf>
    <xf numFmtId="0" fontId="0" fillId="2" borderId="22" xfId="0" applyFill="1" applyBorder="1" applyAlignment="1">
      <alignment horizontal="center" vertical="center" wrapText="1"/>
    </xf>
    <xf numFmtId="164" fontId="0" fillId="2" borderId="22" xfId="0" applyNumberForma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 wrapText="1"/>
    </xf>
    <xf numFmtId="0" fontId="0" fillId="3" borderId="2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left" vertical="center" wrapText="1"/>
    </xf>
    <xf numFmtId="164" fontId="0" fillId="3" borderId="14" xfId="0" applyNumberFormat="1" applyFont="1" applyFill="1" applyBorder="1" applyAlignment="1">
      <alignment horizontal="center" vertical="center" wrapText="1"/>
    </xf>
    <xf numFmtId="0" fontId="0" fillId="3" borderId="2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164" fontId="0" fillId="4" borderId="11" xfId="0" applyNumberFormat="1" applyFill="1" applyBorder="1" applyAlignment="1">
      <alignment horizontal="center" vertical="center" wrapText="1"/>
    </xf>
    <xf numFmtId="164" fontId="0" fillId="4" borderId="15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64" fontId="0" fillId="4" borderId="17" xfId="0" applyNumberFormat="1" applyFill="1" applyBorder="1" applyAlignment="1">
      <alignment horizontal="center" vertical="center" wrapText="1"/>
    </xf>
    <xf numFmtId="164" fontId="0" fillId="4" borderId="18" xfId="0" applyNumberFormat="1" applyFill="1" applyBorder="1" applyAlignment="1">
      <alignment horizontal="center" vertical="center" wrapText="1"/>
    </xf>
    <xf numFmtId="164" fontId="0" fillId="5" borderId="11" xfId="0" applyNumberFormat="1" applyFill="1" applyBorder="1" applyAlignment="1">
      <alignment horizontal="center" vertical="center" wrapText="1"/>
    </xf>
    <xf numFmtId="164" fontId="0" fillId="5" borderId="20" xfId="0" applyNumberFormat="1" applyFill="1" applyBorder="1" applyAlignment="1">
      <alignment horizontal="center" vertical="center" wrapText="1"/>
    </xf>
    <xf numFmtId="164" fontId="0" fillId="4" borderId="20" xfId="0" applyNumberFormat="1" applyFill="1" applyBorder="1" applyAlignment="1">
      <alignment horizontal="center" vertical="center" wrapText="1"/>
    </xf>
    <xf numFmtId="164" fontId="0" fillId="2" borderId="29" xfId="0" applyNumberForma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1" fillId="3" borderId="28" xfId="0" applyFont="1" applyFill="1" applyBorder="1" applyAlignment="1">
      <alignment horizontal="center" vertical="center" wrapText="1"/>
    </xf>
    <xf numFmtId="164" fontId="0" fillId="3" borderId="17" xfId="0" applyNumberFormat="1" applyFont="1" applyFill="1" applyBorder="1" applyAlignment="1">
      <alignment horizontal="center" vertical="center" wrapText="1"/>
    </xf>
    <xf numFmtId="164" fontId="0" fillId="3" borderId="18" xfId="0" applyNumberFormat="1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164" fontId="0" fillId="3" borderId="31" xfId="0" applyNumberFormat="1" applyFont="1" applyFill="1" applyBorder="1" applyAlignment="1">
      <alignment horizontal="center" vertical="center" wrapText="1"/>
    </xf>
    <xf numFmtId="164" fontId="0" fillId="3" borderId="32" xfId="0" applyNumberFormat="1" applyFont="1" applyFill="1" applyBorder="1" applyAlignment="1">
      <alignment horizontal="center" vertical="center" wrapText="1"/>
    </xf>
    <xf numFmtId="164" fontId="0" fillId="3" borderId="33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4006329\AppData\Local\Temp\7zOC4B2D70A\ZP_1500008348_Tabela%20wyliczenie%20warto&#347;c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liczenie wartości"/>
      <sheetName val="Arkusz oferty - 1.A.2"/>
      <sheetName val="Arkusz oferty - 1.A.3"/>
      <sheetName val="Arkusz oferty - 1.A.4"/>
      <sheetName val="Arkusz oferty - 1.B.1"/>
      <sheetName val="Arkusz oferty - 1.B.2"/>
      <sheetName val="Arkusz oferty - 1.B.3"/>
    </sheetNames>
    <sheetDataSet>
      <sheetData sheetId="0">
        <row r="14">
          <cell r="C14" t="str">
            <v xml:space="preserve">Wartość dojazdu pracowników dla prac dodatkowych (dojazd, noclegi itp.)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workbookViewId="0">
      <selection activeCell="F35" sqref="F35:H35"/>
    </sheetView>
  </sheetViews>
  <sheetFormatPr defaultRowHeight="15" x14ac:dyDescent="0.25"/>
  <cols>
    <col min="1" max="1" width="5.140625" customWidth="1"/>
    <col min="2" max="2" width="27.42578125" customWidth="1"/>
    <col min="3" max="3" width="8.5703125" customWidth="1"/>
    <col min="4" max="4" width="11.28515625" customWidth="1"/>
    <col min="5" max="5" width="8.5703125" customWidth="1"/>
    <col min="7" max="7" width="9.140625" customWidth="1"/>
    <col min="8" max="8" width="7" customWidth="1"/>
  </cols>
  <sheetData>
    <row r="1" spans="1:13" x14ac:dyDescent="0.25">
      <c r="B1" s="42" t="s">
        <v>25</v>
      </c>
      <c r="C1" s="43"/>
      <c r="D1" s="43"/>
      <c r="E1" s="43"/>
      <c r="F1" s="43"/>
      <c r="G1" s="43"/>
    </row>
    <row r="2" spans="1:13" ht="15.75" thickBot="1" x14ac:dyDescent="0.3">
      <c r="B2" s="44"/>
      <c r="C2" s="44"/>
      <c r="D2" s="44"/>
      <c r="E2" s="44"/>
      <c r="F2" s="44"/>
      <c r="G2" s="44"/>
    </row>
    <row r="3" spans="1:13" x14ac:dyDescent="0.25">
      <c r="A3" s="49" t="s">
        <v>0</v>
      </c>
      <c r="B3" s="33" t="s">
        <v>1</v>
      </c>
      <c r="C3" s="33" t="s">
        <v>2</v>
      </c>
      <c r="D3" s="33" t="s">
        <v>3</v>
      </c>
      <c r="E3" s="53" t="s">
        <v>26</v>
      </c>
      <c r="F3" s="52" t="s">
        <v>4</v>
      </c>
      <c r="G3" s="33"/>
      <c r="H3" s="53"/>
    </row>
    <row r="4" spans="1:13" x14ac:dyDescent="0.25">
      <c r="A4" s="50"/>
      <c r="B4" s="34"/>
      <c r="C4" s="34"/>
      <c r="D4" s="34"/>
      <c r="E4" s="55"/>
      <c r="F4" s="54"/>
      <c r="G4" s="34"/>
      <c r="H4" s="55"/>
    </row>
    <row r="5" spans="1:13" ht="15.75" thickBot="1" x14ac:dyDescent="0.3">
      <c r="A5" s="51"/>
      <c r="B5" s="35"/>
      <c r="C5" s="35"/>
      <c r="D5" s="35"/>
      <c r="E5" s="57"/>
      <c r="F5" s="56"/>
      <c r="G5" s="35"/>
      <c r="H5" s="57"/>
    </row>
    <row r="6" spans="1:13" ht="75.75" thickBot="1" x14ac:dyDescent="0.3">
      <c r="A6" s="15">
        <v>1</v>
      </c>
      <c r="B6" s="16" t="s">
        <v>29</v>
      </c>
      <c r="C6" s="17" t="s">
        <v>18</v>
      </c>
      <c r="D6" s="18">
        <v>0</v>
      </c>
      <c r="E6" s="22">
        <v>4</v>
      </c>
      <c r="F6" s="41">
        <f>SUM(D6*E6)</f>
        <v>0</v>
      </c>
      <c r="G6" s="41"/>
      <c r="H6" s="41"/>
    </row>
    <row r="7" spans="1:13" ht="15" customHeight="1" thickBot="1" x14ac:dyDescent="0.3">
      <c r="A7" s="45" t="s">
        <v>27</v>
      </c>
      <c r="B7" s="45"/>
      <c r="C7" s="45"/>
      <c r="D7" s="45"/>
      <c r="E7" s="45"/>
      <c r="F7" s="45"/>
      <c r="G7" s="45"/>
      <c r="H7" s="45"/>
    </row>
    <row r="8" spans="1:13" ht="51.75" customHeight="1" x14ac:dyDescent="0.25">
      <c r="A8" s="23">
        <v>2</v>
      </c>
      <c r="B8" s="4" t="s">
        <v>28</v>
      </c>
      <c r="C8" s="5" t="s">
        <v>30</v>
      </c>
      <c r="D8" s="5">
        <v>0</v>
      </c>
      <c r="E8" s="21">
        <v>240</v>
      </c>
      <c r="F8" s="46">
        <f xml:space="preserve"> SUM(D8*E8)</f>
        <v>0</v>
      </c>
      <c r="G8" s="46"/>
      <c r="H8" s="47"/>
      <c r="J8" s="13"/>
    </row>
    <row r="9" spans="1:13" ht="57" customHeight="1" thickBot="1" x14ac:dyDescent="0.3">
      <c r="A9" s="24">
        <v>3</v>
      </c>
      <c r="B9" s="25" t="str">
        <f>'[1]Wyliczenie wartości'!$C$14</f>
        <v xml:space="preserve">Wartość dojazdu pracowników dla prac dodatkowych (dojazd, noclegi itp.) </v>
      </c>
      <c r="C9" s="26" t="s">
        <v>31</v>
      </c>
      <c r="D9" s="26">
        <v>0</v>
      </c>
      <c r="E9" s="27">
        <v>10</v>
      </c>
      <c r="F9" s="58">
        <f>SUM(D9*E9)</f>
        <v>0</v>
      </c>
      <c r="G9" s="59"/>
      <c r="H9" s="60"/>
    </row>
    <row r="10" spans="1:13" ht="25.5" customHeight="1" thickBot="1" x14ac:dyDescent="0.3">
      <c r="A10" s="48" t="s">
        <v>32</v>
      </c>
      <c r="B10" s="48"/>
      <c r="C10" s="48"/>
      <c r="D10" s="48"/>
      <c r="E10" s="48"/>
      <c r="F10" s="48"/>
      <c r="G10" s="48"/>
      <c r="H10" s="48"/>
    </row>
    <row r="11" spans="1:13" ht="30" x14ac:dyDescent="0.25">
      <c r="A11" s="6">
        <v>4</v>
      </c>
      <c r="B11" s="7" t="s">
        <v>5</v>
      </c>
      <c r="C11" s="7" t="s">
        <v>6</v>
      </c>
      <c r="D11" s="8">
        <v>0</v>
      </c>
      <c r="E11" s="20">
        <v>1</v>
      </c>
      <c r="F11" s="36">
        <f t="shared" ref="F11:F33" si="0">SUM(D11*E11)</f>
        <v>0</v>
      </c>
      <c r="G11" s="36"/>
      <c r="H11" s="37"/>
      <c r="M11" s="3"/>
    </row>
    <row r="12" spans="1:13" ht="30" x14ac:dyDescent="0.25">
      <c r="A12" s="9">
        <v>5</v>
      </c>
      <c r="B12" s="10" t="s">
        <v>7</v>
      </c>
      <c r="C12" s="10" t="s">
        <v>6</v>
      </c>
      <c r="D12" s="11">
        <v>0</v>
      </c>
      <c r="E12" s="19">
        <v>1</v>
      </c>
      <c r="F12" s="31">
        <f t="shared" si="0"/>
        <v>0</v>
      </c>
      <c r="G12" s="31"/>
      <c r="H12" s="32"/>
    </row>
    <row r="13" spans="1:13" ht="30" x14ac:dyDescent="0.25">
      <c r="A13" s="9">
        <v>6</v>
      </c>
      <c r="B13" s="10" t="s">
        <v>8</v>
      </c>
      <c r="C13" s="10" t="s">
        <v>6</v>
      </c>
      <c r="D13" s="11">
        <v>0</v>
      </c>
      <c r="E13" s="19">
        <v>1</v>
      </c>
      <c r="F13" s="31">
        <f t="shared" si="0"/>
        <v>0</v>
      </c>
      <c r="G13" s="31"/>
      <c r="H13" s="32"/>
    </row>
    <row r="14" spans="1:13" ht="30" x14ac:dyDescent="0.25">
      <c r="A14" s="9">
        <v>7</v>
      </c>
      <c r="B14" s="10" t="s">
        <v>9</v>
      </c>
      <c r="C14" s="10" t="s">
        <v>18</v>
      </c>
      <c r="D14" s="11">
        <v>0</v>
      </c>
      <c r="E14" s="19">
        <v>1</v>
      </c>
      <c r="F14" s="31">
        <f t="shared" si="0"/>
        <v>0</v>
      </c>
      <c r="G14" s="31"/>
      <c r="H14" s="32"/>
    </row>
    <row r="15" spans="1:13" ht="45" x14ac:dyDescent="0.25">
      <c r="A15" s="9">
        <v>8</v>
      </c>
      <c r="B15" s="10" t="s">
        <v>10</v>
      </c>
      <c r="C15" s="10" t="s">
        <v>6</v>
      </c>
      <c r="D15" s="11">
        <v>0</v>
      </c>
      <c r="E15" s="19">
        <v>1</v>
      </c>
      <c r="F15" s="31">
        <f t="shared" si="0"/>
        <v>0</v>
      </c>
      <c r="G15" s="31"/>
      <c r="H15" s="32"/>
    </row>
    <row r="16" spans="1:13" ht="45" x14ac:dyDescent="0.25">
      <c r="A16" s="9">
        <v>9</v>
      </c>
      <c r="B16" s="10" t="s">
        <v>11</v>
      </c>
      <c r="C16" s="10" t="s">
        <v>6</v>
      </c>
      <c r="D16" s="11">
        <v>0</v>
      </c>
      <c r="E16" s="19">
        <v>1</v>
      </c>
      <c r="F16" s="31">
        <f t="shared" si="0"/>
        <v>0</v>
      </c>
      <c r="G16" s="31"/>
      <c r="H16" s="32"/>
    </row>
    <row r="17" spans="1:9" ht="30" x14ac:dyDescent="0.25">
      <c r="A17" s="9">
        <v>10</v>
      </c>
      <c r="B17" s="10" t="s">
        <v>33</v>
      </c>
      <c r="C17" s="10" t="s">
        <v>6</v>
      </c>
      <c r="D17" s="11">
        <v>0</v>
      </c>
      <c r="E17" s="19">
        <v>1</v>
      </c>
      <c r="F17" s="31">
        <f t="shared" si="0"/>
        <v>0</v>
      </c>
      <c r="G17" s="31"/>
      <c r="H17" s="32"/>
    </row>
    <row r="18" spans="1:9" ht="30" x14ac:dyDescent="0.25">
      <c r="A18" s="9">
        <v>11</v>
      </c>
      <c r="B18" s="10" t="s">
        <v>34</v>
      </c>
      <c r="C18" s="10" t="s">
        <v>6</v>
      </c>
      <c r="D18" s="11">
        <v>0</v>
      </c>
      <c r="E18" s="19">
        <v>1</v>
      </c>
      <c r="F18" s="31">
        <f t="shared" si="0"/>
        <v>0</v>
      </c>
      <c r="G18" s="31"/>
      <c r="H18" s="32"/>
    </row>
    <row r="19" spans="1:9" ht="30" x14ac:dyDescent="0.25">
      <c r="A19" s="9">
        <v>12</v>
      </c>
      <c r="B19" s="10" t="s">
        <v>35</v>
      </c>
      <c r="C19" s="10" t="s">
        <v>6</v>
      </c>
      <c r="D19" s="11">
        <v>0</v>
      </c>
      <c r="E19" s="19">
        <v>1</v>
      </c>
      <c r="F19" s="31">
        <f t="shared" si="0"/>
        <v>0</v>
      </c>
      <c r="G19" s="31"/>
      <c r="H19" s="32"/>
    </row>
    <row r="20" spans="1:9" ht="22.5" customHeight="1" x14ac:dyDescent="0.25">
      <c r="A20" s="9">
        <v>13</v>
      </c>
      <c r="B20" s="10" t="s">
        <v>36</v>
      </c>
      <c r="C20" s="10" t="s">
        <v>6</v>
      </c>
      <c r="D20" s="11">
        <v>0</v>
      </c>
      <c r="E20" s="19">
        <v>1</v>
      </c>
      <c r="F20" s="31">
        <f t="shared" si="0"/>
        <v>0</v>
      </c>
      <c r="G20" s="31"/>
      <c r="H20" s="32"/>
    </row>
    <row r="21" spans="1:9" ht="27.75" customHeight="1" x14ac:dyDescent="0.25">
      <c r="A21" s="9">
        <v>14</v>
      </c>
      <c r="B21" s="10" t="s">
        <v>37</v>
      </c>
      <c r="C21" s="10" t="s">
        <v>6</v>
      </c>
      <c r="D21" s="11">
        <v>0</v>
      </c>
      <c r="E21" s="19">
        <v>1</v>
      </c>
      <c r="F21" s="31">
        <f t="shared" si="0"/>
        <v>0</v>
      </c>
      <c r="G21" s="31"/>
      <c r="H21" s="32"/>
    </row>
    <row r="22" spans="1:9" ht="27.75" customHeight="1" x14ac:dyDescent="0.25">
      <c r="A22" s="9">
        <v>15</v>
      </c>
      <c r="B22" s="10" t="s">
        <v>38</v>
      </c>
      <c r="C22" s="10" t="s">
        <v>6</v>
      </c>
      <c r="D22" s="11">
        <v>0</v>
      </c>
      <c r="E22" s="19">
        <v>1</v>
      </c>
      <c r="F22" s="31">
        <f t="shared" si="0"/>
        <v>0</v>
      </c>
      <c r="G22" s="31"/>
      <c r="H22" s="32"/>
    </row>
    <row r="23" spans="1:9" ht="24" customHeight="1" x14ac:dyDescent="0.25">
      <c r="A23" s="9">
        <v>16</v>
      </c>
      <c r="B23" s="10" t="s">
        <v>12</v>
      </c>
      <c r="C23" s="10" t="s">
        <v>45</v>
      </c>
      <c r="D23" s="11">
        <v>0</v>
      </c>
      <c r="E23" s="19">
        <v>1</v>
      </c>
      <c r="F23" s="31">
        <f t="shared" si="0"/>
        <v>0</v>
      </c>
      <c r="G23" s="31"/>
      <c r="H23" s="32"/>
    </row>
    <row r="24" spans="1:9" ht="26.25" customHeight="1" x14ac:dyDescent="0.25">
      <c r="A24" s="9">
        <v>17</v>
      </c>
      <c r="B24" s="10" t="s">
        <v>13</v>
      </c>
      <c r="C24" s="10" t="s">
        <v>6</v>
      </c>
      <c r="D24" s="11">
        <v>0</v>
      </c>
      <c r="E24" s="19">
        <v>1</v>
      </c>
      <c r="F24" s="31">
        <f t="shared" si="0"/>
        <v>0</v>
      </c>
      <c r="G24" s="31"/>
      <c r="H24" s="32"/>
      <c r="I24" s="2"/>
    </row>
    <row r="25" spans="1:9" ht="30" x14ac:dyDescent="0.25">
      <c r="A25" s="9">
        <v>18</v>
      </c>
      <c r="B25" s="10" t="s">
        <v>14</v>
      </c>
      <c r="C25" s="10" t="s">
        <v>6</v>
      </c>
      <c r="D25" s="11">
        <v>0</v>
      </c>
      <c r="E25" s="19">
        <v>1</v>
      </c>
      <c r="F25" s="31">
        <f t="shared" si="0"/>
        <v>0</v>
      </c>
      <c r="G25" s="31"/>
      <c r="H25" s="32"/>
      <c r="I25" s="2"/>
    </row>
    <row r="26" spans="1:9" ht="25.5" customHeight="1" x14ac:dyDescent="0.25">
      <c r="A26" s="9">
        <v>19</v>
      </c>
      <c r="B26" s="10" t="s">
        <v>15</v>
      </c>
      <c r="C26" s="10" t="s">
        <v>6</v>
      </c>
      <c r="D26" s="11">
        <v>0</v>
      </c>
      <c r="E26" s="19">
        <v>1</v>
      </c>
      <c r="F26" s="31">
        <f t="shared" si="0"/>
        <v>0</v>
      </c>
      <c r="G26" s="31"/>
      <c r="H26" s="32"/>
    </row>
    <row r="27" spans="1:9" ht="25.5" customHeight="1" x14ac:dyDescent="0.25">
      <c r="A27" s="9">
        <v>20</v>
      </c>
      <c r="B27" s="10" t="s">
        <v>39</v>
      </c>
      <c r="C27" s="10" t="s">
        <v>6</v>
      </c>
      <c r="D27" s="11">
        <v>0</v>
      </c>
      <c r="E27" s="19">
        <v>1</v>
      </c>
      <c r="F27" s="31">
        <f>SUM(D27*E27)</f>
        <v>0</v>
      </c>
      <c r="G27" s="31"/>
      <c r="H27" s="32"/>
    </row>
    <row r="28" spans="1:9" ht="22.5" customHeight="1" x14ac:dyDescent="0.25">
      <c r="A28" s="9">
        <v>21</v>
      </c>
      <c r="B28" s="10" t="s">
        <v>16</v>
      </c>
      <c r="C28" s="10" t="s">
        <v>6</v>
      </c>
      <c r="D28" s="11">
        <v>0</v>
      </c>
      <c r="E28" s="19">
        <v>1</v>
      </c>
      <c r="F28" s="31">
        <f t="shared" si="0"/>
        <v>0</v>
      </c>
      <c r="G28" s="31"/>
      <c r="H28" s="32"/>
      <c r="I28" s="2"/>
    </row>
    <row r="29" spans="1:9" ht="30.75" customHeight="1" x14ac:dyDescent="0.25">
      <c r="A29" s="9">
        <v>22</v>
      </c>
      <c r="B29" s="10" t="s">
        <v>17</v>
      </c>
      <c r="C29" s="10" t="s">
        <v>6</v>
      </c>
      <c r="D29" s="11">
        <v>0</v>
      </c>
      <c r="E29" s="19">
        <v>1</v>
      </c>
      <c r="F29" s="31">
        <f t="shared" si="0"/>
        <v>0</v>
      </c>
      <c r="G29" s="31"/>
      <c r="H29" s="32"/>
    </row>
    <row r="30" spans="1:9" ht="30" x14ac:dyDescent="0.25">
      <c r="A30" s="9">
        <v>23</v>
      </c>
      <c r="B30" s="10" t="s">
        <v>40</v>
      </c>
      <c r="C30" s="10" t="s">
        <v>6</v>
      </c>
      <c r="D30" s="11">
        <v>0</v>
      </c>
      <c r="E30" s="19">
        <v>1</v>
      </c>
      <c r="F30" s="31">
        <f t="shared" si="0"/>
        <v>0</v>
      </c>
      <c r="G30" s="31"/>
      <c r="H30" s="32"/>
    </row>
    <row r="31" spans="1:9" ht="30" x14ac:dyDescent="0.25">
      <c r="A31" s="9">
        <v>24</v>
      </c>
      <c r="B31" s="10" t="s">
        <v>41</v>
      </c>
      <c r="C31" s="10" t="s">
        <v>6</v>
      </c>
      <c r="D31" s="11">
        <v>0</v>
      </c>
      <c r="E31" s="19">
        <v>1</v>
      </c>
      <c r="F31" s="31">
        <f t="shared" si="0"/>
        <v>0</v>
      </c>
      <c r="G31" s="31"/>
      <c r="H31" s="32"/>
    </row>
    <row r="32" spans="1:9" ht="30" x14ac:dyDescent="0.25">
      <c r="A32" s="9">
        <v>25</v>
      </c>
      <c r="B32" s="10" t="s">
        <v>42</v>
      </c>
      <c r="C32" s="10" t="s">
        <v>6</v>
      </c>
      <c r="D32" s="11">
        <v>0</v>
      </c>
      <c r="E32" s="19">
        <v>1</v>
      </c>
      <c r="F32" s="31">
        <f t="shared" ref="F32" si="1">SUM(D32*E32)</f>
        <v>0</v>
      </c>
      <c r="G32" s="31"/>
      <c r="H32" s="32"/>
    </row>
    <row r="33" spans="1:8" ht="45" x14ac:dyDescent="0.25">
      <c r="A33" s="9">
        <v>24</v>
      </c>
      <c r="B33" s="10" t="s">
        <v>19</v>
      </c>
      <c r="C33" s="10" t="s">
        <v>6</v>
      </c>
      <c r="D33" s="11">
        <v>0</v>
      </c>
      <c r="E33" s="19">
        <v>1</v>
      </c>
      <c r="F33" s="31">
        <f t="shared" si="0"/>
        <v>0</v>
      </c>
      <c r="G33" s="31"/>
      <c r="H33" s="32"/>
    </row>
    <row r="34" spans="1:8" ht="30" x14ac:dyDescent="0.25">
      <c r="A34" s="14">
        <v>25</v>
      </c>
      <c r="B34" s="10" t="s">
        <v>20</v>
      </c>
      <c r="C34" s="10" t="s">
        <v>6</v>
      </c>
      <c r="D34" s="11">
        <v>0</v>
      </c>
      <c r="E34" s="19">
        <v>1</v>
      </c>
      <c r="F34" s="31">
        <f>SUM(D34*E34)</f>
        <v>0</v>
      </c>
      <c r="G34" s="31"/>
      <c r="H34" s="40"/>
    </row>
    <row r="35" spans="1:8" ht="30" customHeight="1" x14ac:dyDescent="0.25">
      <c r="A35" s="28" t="s">
        <v>24</v>
      </c>
      <c r="B35" s="29"/>
      <c r="C35" s="29"/>
      <c r="D35" s="29"/>
      <c r="E35" s="30"/>
      <c r="F35" s="38">
        <f xml:space="preserve"> SUM(F6:F34)</f>
        <v>0</v>
      </c>
      <c r="G35" s="38"/>
      <c r="H35" s="39"/>
    </row>
    <row r="36" spans="1:8" ht="26.25" customHeight="1" x14ac:dyDescent="0.25">
      <c r="A36" s="12"/>
      <c r="B36" s="13"/>
      <c r="C36" s="13"/>
      <c r="D36" s="13"/>
      <c r="E36" s="13"/>
      <c r="F36" s="13"/>
      <c r="G36" s="13"/>
      <c r="H36" s="13"/>
    </row>
    <row r="37" spans="1:8" ht="15.75" hidden="1" customHeight="1" thickBot="1" x14ac:dyDescent="0.25"/>
    <row r="38" spans="1:8" x14ac:dyDescent="0.25">
      <c r="B38" s="1" t="s">
        <v>21</v>
      </c>
      <c r="C38" s="1"/>
      <c r="D38" s="1"/>
      <c r="E38" s="1"/>
      <c r="F38" s="1"/>
      <c r="G38" s="1"/>
      <c r="H38" s="1"/>
    </row>
    <row r="39" spans="1:8" x14ac:dyDescent="0.25">
      <c r="B39" t="s">
        <v>46</v>
      </c>
    </row>
    <row r="40" spans="1:8" x14ac:dyDescent="0.25">
      <c r="B40" t="s">
        <v>43</v>
      </c>
    </row>
    <row r="41" spans="1:8" x14ac:dyDescent="0.25">
      <c r="B41" t="s">
        <v>22</v>
      </c>
    </row>
    <row r="42" spans="1:8" x14ac:dyDescent="0.25">
      <c r="B42" t="s">
        <v>23</v>
      </c>
    </row>
    <row r="43" spans="1:8" ht="14.25" customHeight="1" x14ac:dyDescent="0.25">
      <c r="B43" t="s">
        <v>44</v>
      </c>
    </row>
  </sheetData>
  <mergeCells count="38">
    <mergeCell ref="F6:H6"/>
    <mergeCell ref="F19:H19"/>
    <mergeCell ref="F20:H20"/>
    <mergeCell ref="B1:G2"/>
    <mergeCell ref="A7:H7"/>
    <mergeCell ref="F8:H8"/>
    <mergeCell ref="A10:H10"/>
    <mergeCell ref="F13:H13"/>
    <mergeCell ref="F14:H14"/>
    <mergeCell ref="F15:H15"/>
    <mergeCell ref="A3:A5"/>
    <mergeCell ref="F17:H17"/>
    <mergeCell ref="F3:H5"/>
    <mergeCell ref="E3:E5"/>
    <mergeCell ref="D3:D5"/>
    <mergeCell ref="F9:H9"/>
    <mergeCell ref="F35:H35"/>
    <mergeCell ref="F30:H30"/>
    <mergeCell ref="F31:H31"/>
    <mergeCell ref="F33:H33"/>
    <mergeCell ref="F23:H23"/>
    <mergeCell ref="F34:H34"/>
    <mergeCell ref="A35:E35"/>
    <mergeCell ref="F27:H27"/>
    <mergeCell ref="F32:H32"/>
    <mergeCell ref="C3:C5"/>
    <mergeCell ref="B3:B5"/>
    <mergeCell ref="F22:H22"/>
    <mergeCell ref="F16:H16"/>
    <mergeCell ref="F24:H24"/>
    <mergeCell ref="F25:H25"/>
    <mergeCell ref="F26:H26"/>
    <mergeCell ref="F28:H28"/>
    <mergeCell ref="F29:H29"/>
    <mergeCell ref="F18:H18"/>
    <mergeCell ref="F21:H21"/>
    <mergeCell ref="F11:H11"/>
    <mergeCell ref="F12:H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7Q6WV3WKR5HX-932662931-6871</_dlc_DocId>
    <_dlc_DocIdUrl xmlns="a19cb1c7-c5c7-46d4-85ae-d83685407bba">
      <Url>https://swpp2.dms.gkpge.pl/sites/30/_layouts/15/DocIdRedir.aspx?ID=7Q6WV3WKR5HX-932662931-6871</Url>
      <Description>7Q6WV3WKR5HX-932662931-6871</Description>
    </_dlc_DocIdUrl>
    <dmsv2BaseFileName xmlns="http://schemas.microsoft.com/sharepoint/v3">Załącznik nr 3 do SWZ_Formularz wyliczenia łącznej ceny ofertowej.xlsx</dmsv2BaseFileName>
    <dmsv2BaseDisplayName xmlns="http://schemas.microsoft.com/sharepoint/v3">Załącznik nr 3 do SWZ_Formularz wyliczenia łącznej ceny ofertowej</dmsv2BaseDisplayName>
    <dmsv2SWPP2ObjectNumber xmlns="http://schemas.microsoft.com/sharepoint/v3">POST/GEK/CSS/PWO-ELT/04285/2024                   </dmsv2SWPP2ObjectNumber>
    <dmsv2SWPP2SumMD5 xmlns="http://schemas.microsoft.com/sharepoint/v3">d54c6e4b81879bdd385e37c63f4097be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646802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19994728</dmsv2BaseClientSystemDocumentID>
    <dmsv2BaseModifiedByID xmlns="http://schemas.microsoft.com/sharepoint/v3">14006329</dmsv2BaseModifiedByID>
    <dmsv2BaseCreatedByID xmlns="http://schemas.microsoft.com/sharepoint/v3">14006329</dmsv2BaseCreatedByID>
    <dmsv2SWPP2ObjectDepartment xmlns="http://schemas.microsoft.com/sharepoint/v3">00000001000000020000000k00010001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93E8C0123EBA243A2C7A7C44584DE81" ma:contentTypeVersion="0" ma:contentTypeDescription="SWPP2 Dokument bazowy" ma:contentTypeScope="" ma:versionID="04eec6bd4ee34f330dcc80de9cdd6a8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78FC4D-87BE-4A57-9BE9-2C473D3189F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A79753A-0F4A-4E97-9119-C47EB1EB11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FADD79-161C-48C4-8761-B426855A138E}">
  <ds:schemaRefs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795885e0-0611-46e8-aa7d-6ce7adba2769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2BD002A6-5036-49C3-A91C-B6EEB6548D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Nocuń Artur [PGE GiEK O.El.Turów]</dc:creator>
  <cp:lastModifiedBy>Muszalska Sylwia [PGE GiEK S.A.]</cp:lastModifiedBy>
  <dcterms:created xsi:type="dcterms:W3CDTF">2022-03-28T06:41:40Z</dcterms:created>
  <dcterms:modified xsi:type="dcterms:W3CDTF">2024-06-26T10:16:25Z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0x0101891000593E8C0123EBA243A2C7A7C44584DE81</vt:lpwstr>
  </property>
  <property fmtid="{D5CDD505-2E9C-101B-9397-08002B2CF9AE}" pid="3" name="_dlc_DocIdItemGuid">
    <vt:lpwstr>dd7926a8-c9d4-4014-9ed7-cc64f78c89ab</vt:lpwstr>
  </property>
</Properties>
</file>