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Arkusz2" sheetId="2" r:id="rId1"/>
    <sheet name="Arkusz3" sheetId="3" r:id="rId2"/>
  </sheets>
  <definedNames>
    <definedName name="_xlnm.Print_Area" localSheetId="0">Arkusz2!$A$1:$F$61</definedName>
  </definedNames>
  <calcPr calcId="162913" calcMode="autoNoTable" iterate="1" iterateCount="1500" fullPrecision="0"/>
</workbook>
</file>

<file path=xl/calcChain.xml><?xml version="1.0" encoding="utf-8"?>
<calcChain xmlns="http://schemas.openxmlformats.org/spreadsheetml/2006/main">
  <c r="F54" i="2" l="1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55" i="2" l="1"/>
  <c r="F33" i="2"/>
  <c r="F32" i="2" l="1"/>
  <c r="F7" i="2" l="1"/>
  <c r="F34" i="2" s="1"/>
  <c r="F58" i="2" s="1"/>
</calcChain>
</file>

<file path=xl/sharedStrings.xml><?xml version="1.0" encoding="utf-8"?>
<sst xmlns="http://schemas.openxmlformats.org/spreadsheetml/2006/main" count="143" uniqueCount="84">
  <si>
    <t>Przetwornik ciśnienia</t>
  </si>
  <si>
    <t>Rodzaj prac</t>
  </si>
  <si>
    <t>Rodzaj części</t>
  </si>
  <si>
    <t>Dojazd</t>
  </si>
  <si>
    <t>Czyszczenie filtra samoczyszczącego ASF nr 1</t>
  </si>
  <si>
    <t>Czyszczenie filtra samoczyszczącego ASF nr 2</t>
  </si>
  <si>
    <t>Czyszczenie filtra samoczyszczącego ASF nr 3</t>
  </si>
  <si>
    <t>Przegląd pompy wody chłodzącej nr 1</t>
  </si>
  <si>
    <t>Przegląd pompy wody chłodzącej nr 2</t>
  </si>
  <si>
    <t>Układ sprężonego powietrza:</t>
  </si>
  <si>
    <t>Układ chodzenia sprężarek:</t>
  </si>
  <si>
    <t>Jednostka</t>
  </si>
  <si>
    <t>szt.</t>
  </si>
  <si>
    <t>kpl.</t>
  </si>
  <si>
    <t>rbg</t>
  </si>
  <si>
    <t xml:space="preserve">Naprawa usterek </t>
  </si>
  <si>
    <t>Cena jednostkowa</t>
  </si>
  <si>
    <t>Sprężarki typu SAMSUNG SM-4000 (SA6) i SM-5000 (SA5)</t>
  </si>
  <si>
    <t>Suma:</t>
  </si>
  <si>
    <t>Ilość</t>
  </si>
  <si>
    <t>Wartość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</si>
  <si>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</si>
  <si>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</si>
  <si>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</si>
  <si>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</si>
  <si>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</si>
  <si>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</si>
  <si>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</si>
  <si>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</si>
  <si>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</si>
  <si>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</si>
  <si>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</si>
  <si>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</si>
  <si>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</si>
  <si>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</si>
  <si>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</si>
  <si>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</si>
  <si>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</si>
  <si>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</si>
  <si>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</si>
  <si>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</si>
  <si>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</si>
  <si>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</si>
  <si>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</si>
  <si>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</si>
  <si>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</si>
  <si>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</si>
  <si>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Plan przeglądów dla turbosprężarek, układu chłodzenia i stacji filtrów</t>
  </si>
  <si>
    <t>Czyszczenie wymienników WCH 29</t>
  </si>
  <si>
    <t>Czyszczenie wymienników WCH 32</t>
  </si>
  <si>
    <t xml:space="preserve">Przegląd stacji filtrów </t>
  </si>
  <si>
    <t>Przegląd rurociągów powietrza sprężonego i armatury</t>
  </si>
  <si>
    <t xml:space="preserve">Przegląd S2 turbosprężarki typu SM-4000 (SA6) </t>
  </si>
  <si>
    <t xml:space="preserve">Przegląd S1 turbosprężarki typu SM-4000 (SA6) </t>
  </si>
  <si>
    <t xml:space="preserve">Czyszczenie chłodnic turbosprężarki typu SM-5000 (SA5) </t>
  </si>
  <si>
    <t xml:space="preserve">Przegląd półroczny turbosprężarki typu TA 6000 </t>
  </si>
  <si>
    <t>Przegląd roczny turbosprężarki typu TA 6000</t>
  </si>
  <si>
    <t xml:space="preserve">Przegląd sprężarki typu OSC15 </t>
  </si>
  <si>
    <t>Przegląd rurociagów i armatury</t>
  </si>
  <si>
    <t xml:space="preserve">Przegląd S4 turbosprężarki typu SM-4000 (SA6) </t>
  </si>
  <si>
    <t>Czyszczenie chłodnic turbosprężarki typu TA 6000</t>
  </si>
  <si>
    <t>Przegląd dwuletni turbosprężarki typu TA 6000</t>
  </si>
  <si>
    <t>Termostat</t>
  </si>
  <si>
    <t>Czujnik drgań</t>
  </si>
  <si>
    <t>Przetwornik drgań</t>
  </si>
  <si>
    <t>Czujnik Temperatury</t>
  </si>
  <si>
    <t>Uszczelnienie wału głównego</t>
  </si>
  <si>
    <t>Czujnik poziomu oleju</t>
  </si>
  <si>
    <t>Regulator ciśnienia powietrza</t>
  </si>
  <si>
    <t xml:space="preserve">Uszczelnienie koła dużego </t>
  </si>
  <si>
    <t>Uszczelnienie powietrzne wirnika nr 1</t>
  </si>
  <si>
    <t>Uszczelnienie powietrzne wirnika nr 2</t>
  </si>
  <si>
    <t>Uszczelnienie powietrzne wirnika nr 3</t>
  </si>
  <si>
    <t>Uszczelnienie olejowe skrzyni przekładni stopnia 1</t>
  </si>
  <si>
    <t>Uszczelnienie olejowe skrzyni przekładni stopnia 2</t>
  </si>
  <si>
    <t>Uszczelnienie olejowe skrzyni przekładni stopnia 3</t>
  </si>
  <si>
    <t>Suma całkowita:</t>
  </si>
  <si>
    <t xml:space="preserve">Części zamienne do napraw </t>
  </si>
  <si>
    <t>Dotyczy: Układów chodzenia sprężarek i sprężonego powietrza</t>
  </si>
  <si>
    <t>Serwis urządzeń sprężarkowni centralnej w PGE GiEK SA Oddział Elektrownia Dolna Odra - kalkulacja wartości</t>
  </si>
  <si>
    <t xml:space="preserve">Przegląd S1 turbosprężarki typu SM-5000 (SA5) </t>
  </si>
  <si>
    <t xml:space="preserve">Przegląd S2 turbosprężarki typu SM-5000 (SA5) </t>
  </si>
  <si>
    <t xml:space="preserve">Przegląd S3 turbosprężarki typu SM-5000 (SA5) </t>
  </si>
  <si>
    <t xml:space="preserve">Czyszczenie chłodnic turbosprężarki typu SM-4000 (SA6)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</si>
</sst>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4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4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topLeftCell="B16" zoomScale="130" zoomScaleNormal="130" workbookViewId="0">
      <selection activeCell="B42" sqref="B42"/>
    </sheetView>
  </sheetViews>
  <sheetFormatPr defaultColWidth="9.140625" defaultRowHeight="15" x14ac:dyDescent="0.25"/>
  <cols>
    <col min="1" max="1" width="5.85546875" style="10" customWidth="1"/>
    <col min="2" max="2" width="53.5703125" style="8" customWidth="1"/>
    <col min="3" max="3" width="9.85546875" style="17" bestFit="1" customWidth="1"/>
    <col min="4" max="4" width="13.140625" style="1" customWidth="1"/>
    <col min="5" max="6" width="8.7109375" style="1" customWidth="1"/>
    <col min="7" max="16384" width="9.140625" style="1"/>
  </cols>
  <sheetData>
    <row r="1" spans="1:10" ht="41.25" customHeight="1" x14ac:dyDescent="0.25">
      <c r="A1" s="34" t="s">
        <v>79</v>
      </c>
      <c r="B1" s="34"/>
      <c r="C1" s="34"/>
      <c r="D1" s="34"/>
      <c r="E1" s="34"/>
      <c r="F1" s="34"/>
    </row>
    <row r="2" spans="1:10" s="14" customFormat="1" ht="9.75" customHeight="1" thickBot="1" x14ac:dyDescent="0.3">
      <c r="A2" s="27"/>
      <c r="B2" s="7"/>
      <c r="C2" s="18"/>
      <c r="D2" s="27"/>
      <c r="E2" s="27"/>
      <c r="F2" s="27"/>
    </row>
    <row r="3" spans="1:10" ht="24" customHeight="1" thickBot="1" x14ac:dyDescent="0.3">
      <c r="A3" s="35" t="s">
        <v>47</v>
      </c>
      <c r="B3" s="36"/>
      <c r="C3" s="36"/>
      <c r="D3" s="36"/>
      <c r="E3" s="36"/>
      <c r="F3" s="37"/>
    </row>
    <row r="4" spans="1:10" x14ac:dyDescent="0.25">
      <c r="A4" s="41" t="s">
        <v>21</v>
      </c>
      <c r="B4" s="50" t="s">
        <v>1</v>
      </c>
      <c r="C4" s="50" t="s">
        <v>11</v>
      </c>
      <c r="D4" s="50" t="s">
        <v>16</v>
      </c>
      <c r="E4" s="51" t="s">
        <v>19</v>
      </c>
      <c r="F4" s="53" t="s">
        <v>20</v>
      </c>
    </row>
    <row r="5" spans="1:10" x14ac:dyDescent="0.25">
      <c r="A5" s="42"/>
      <c r="B5" s="42"/>
      <c r="C5" s="42"/>
      <c r="D5" s="42"/>
      <c r="E5" s="52"/>
      <c r="F5" s="54"/>
    </row>
    <row r="6" spans="1:10" s="16" customFormat="1" x14ac:dyDescent="0.25">
      <c r="A6" s="33"/>
      <c r="B6" s="29" t="s">
        <v>9</v>
      </c>
      <c r="C6" s="29"/>
      <c r="D6" s="29"/>
      <c r="E6" s="29"/>
      <c r="F6" s="30"/>
    </row>
    <row r="7" spans="1:10" x14ac:dyDescent="0.25">
      <c r="A7" s="4" t="s">
        <v>22</v>
      </c>
      <c r="B7" s="9" t="s">
        <v>53</v>
      </c>
      <c r="C7" s="4" t="s">
        <v>12</v>
      </c>
      <c r="D7" s="20"/>
      <c r="E7" s="4">
        <v>2</v>
      </c>
      <c r="F7" s="20">
        <f>D7*E7</f>
        <v>0</v>
      </c>
    </row>
    <row r="8" spans="1:10" x14ac:dyDescent="0.25">
      <c r="A8" s="4" t="s">
        <v>23</v>
      </c>
      <c r="B8" s="9" t="s">
        <v>52</v>
      </c>
      <c r="C8" s="4" t="s">
        <v>12</v>
      </c>
      <c r="D8" s="20"/>
      <c r="E8" s="4">
        <v>1</v>
      </c>
      <c r="F8" s="20">
        <f t="shared" ref="F8:F20" si="0">D8*E8</f>
        <v>0</v>
      </c>
      <c r="J8" s="15"/>
    </row>
    <row r="9" spans="1:10" x14ac:dyDescent="0.25">
      <c r="A9" s="4" t="s">
        <v>24</v>
      </c>
      <c r="B9" s="9" t="s">
        <v>59</v>
      </c>
      <c r="C9" s="4" t="s">
        <v>12</v>
      </c>
      <c r="D9" s="20"/>
      <c r="E9" s="4">
        <v>1</v>
      </c>
      <c r="F9" s="20">
        <f t="shared" si="0"/>
        <v>0</v>
      </c>
    </row>
    <row r="10" spans="1:10" x14ac:dyDescent="0.25">
      <c r="A10" s="4" t="s">
        <v>25</v>
      </c>
      <c r="B10" s="9" t="s">
        <v>80</v>
      </c>
      <c r="C10" s="4" t="s">
        <v>12</v>
      </c>
      <c r="D10" s="20"/>
      <c r="E10" s="4">
        <v>2</v>
      </c>
      <c r="F10" s="20">
        <f t="shared" si="0"/>
        <v>0</v>
      </c>
    </row>
    <row r="11" spans="1:10" s="23" customFormat="1" x14ac:dyDescent="0.25">
      <c r="A11" s="4" t="s">
        <v>26</v>
      </c>
      <c r="B11" s="9" t="s">
        <v>81</v>
      </c>
      <c r="C11" s="4" t="s">
        <v>12</v>
      </c>
      <c r="D11" s="20"/>
      <c r="E11" s="4">
        <v>1</v>
      </c>
      <c r="F11" s="20">
        <f t="shared" si="0"/>
        <v>0</v>
      </c>
    </row>
    <row r="12" spans="1:10" s="26" customFormat="1" x14ac:dyDescent="0.25">
      <c r="A12" s="4" t="s">
        <v>27</v>
      </c>
      <c r="B12" s="9" t="s">
        <v>82</v>
      </c>
      <c r="C12" s="4" t="s">
        <v>12</v>
      </c>
      <c r="D12" s="20"/>
      <c r="E12" s="4">
        <v>1</v>
      </c>
      <c r="F12" s="20">
        <f t="shared" si="0"/>
        <v>0</v>
      </c>
    </row>
    <row r="13" spans="1:10" s="24" customFormat="1" ht="15" customHeight="1" x14ac:dyDescent="0.25">
      <c r="A13" s="4" t="s">
        <v>28</v>
      </c>
      <c r="B13" s="9" t="s">
        <v>55</v>
      </c>
      <c r="C13" s="4" t="s">
        <v>12</v>
      </c>
      <c r="D13" s="20"/>
      <c r="E13" s="4">
        <v>2</v>
      </c>
      <c r="F13" s="20">
        <f t="shared" si="0"/>
        <v>0</v>
      </c>
    </row>
    <row r="14" spans="1:10" s="24" customFormat="1" ht="15" customHeight="1" x14ac:dyDescent="0.25">
      <c r="A14" s="4" t="s">
        <v>29</v>
      </c>
      <c r="B14" s="9" t="s">
        <v>56</v>
      </c>
      <c r="C14" s="4" t="s">
        <v>12</v>
      </c>
      <c r="D14" s="20"/>
      <c r="E14" s="4">
        <v>1</v>
      </c>
      <c r="F14" s="20">
        <f t="shared" si="0"/>
        <v>0</v>
      </c>
    </row>
    <row r="15" spans="1:10" s="27" customFormat="1" ht="15" customHeight="1" x14ac:dyDescent="0.25">
      <c r="A15" s="4" t="s">
        <v>30</v>
      </c>
      <c r="B15" s="9" t="s">
        <v>61</v>
      </c>
      <c r="C15" s="4" t="s">
        <v>12</v>
      </c>
      <c r="D15" s="20"/>
      <c r="E15" s="4">
        <v>1</v>
      </c>
      <c r="F15" s="20">
        <f t="shared" si="0"/>
        <v>0</v>
      </c>
    </row>
    <row r="16" spans="1:10" s="13" customFormat="1" ht="15" customHeight="1" x14ac:dyDescent="0.25">
      <c r="A16" s="4" t="s">
        <v>31</v>
      </c>
      <c r="B16" s="9" t="s">
        <v>54</v>
      </c>
      <c r="C16" s="4" t="s">
        <v>12</v>
      </c>
      <c r="D16" s="20"/>
      <c r="E16" s="4">
        <v>2</v>
      </c>
      <c r="F16" s="20">
        <f t="shared" si="0"/>
        <v>0</v>
      </c>
    </row>
    <row r="17" spans="1:6" s="13" customFormat="1" ht="15" customHeight="1" x14ac:dyDescent="0.25">
      <c r="A17" s="4" t="s">
        <v>32</v>
      </c>
      <c r="B17" s="9" t="s">
        <v>83</v>
      </c>
      <c r="C17" s="4" t="s">
        <v>12</v>
      </c>
      <c r="D17" s="20"/>
      <c r="E17" s="4">
        <v>2</v>
      </c>
      <c r="F17" s="20">
        <f t="shared" si="0"/>
        <v>0</v>
      </c>
    </row>
    <row r="18" spans="1:6" s="24" customFormat="1" ht="15" customHeight="1" x14ac:dyDescent="0.25">
      <c r="A18" s="4" t="s">
        <v>33</v>
      </c>
      <c r="B18" s="9" t="s">
        <v>60</v>
      </c>
      <c r="C18" s="4" t="s">
        <v>12</v>
      </c>
      <c r="D18" s="20"/>
      <c r="E18" s="4">
        <v>2</v>
      </c>
      <c r="F18" s="20">
        <f t="shared" si="0"/>
        <v>0</v>
      </c>
    </row>
    <row r="19" spans="1:6" x14ac:dyDescent="0.25">
      <c r="A19" s="4" t="s">
        <v>34</v>
      </c>
      <c r="B19" s="9" t="s">
        <v>57</v>
      </c>
      <c r="C19" s="4" t="s">
        <v>12</v>
      </c>
      <c r="D19" s="20"/>
      <c r="E19" s="4">
        <v>2</v>
      </c>
      <c r="F19" s="20">
        <f t="shared" si="0"/>
        <v>0</v>
      </c>
    </row>
    <row r="20" spans="1:6" s="16" customFormat="1" x14ac:dyDescent="0.25">
      <c r="A20" s="4" t="s">
        <v>35</v>
      </c>
      <c r="B20" s="9" t="s">
        <v>51</v>
      </c>
      <c r="C20" s="4" t="s">
        <v>13</v>
      </c>
      <c r="D20" s="20"/>
      <c r="E20" s="4">
        <v>2</v>
      </c>
      <c r="F20" s="20">
        <f t="shared" si="0"/>
        <v>0</v>
      </c>
    </row>
    <row r="21" spans="1:6" s="16" customFormat="1" x14ac:dyDescent="0.25">
      <c r="A21" s="33"/>
      <c r="B21" s="31" t="s">
        <v>10</v>
      </c>
      <c r="C21" s="31"/>
      <c r="D21" s="31"/>
      <c r="E21" s="31"/>
      <c r="F21" s="32"/>
    </row>
    <row r="22" spans="1:6" s="16" customFormat="1" x14ac:dyDescent="0.25">
      <c r="A22" s="4" t="s">
        <v>36</v>
      </c>
      <c r="B22" s="9" t="s">
        <v>7</v>
      </c>
      <c r="C22" s="4" t="s">
        <v>12</v>
      </c>
      <c r="D22" s="20"/>
      <c r="E22" s="4">
        <v>2</v>
      </c>
      <c r="F22" s="20">
        <v>0</v>
      </c>
    </row>
    <row r="23" spans="1:6" s="16" customFormat="1" x14ac:dyDescent="0.25">
      <c r="A23" s="4" t="s">
        <v>37</v>
      </c>
      <c r="B23" s="25" t="s">
        <v>8</v>
      </c>
      <c r="C23" s="4" t="s">
        <v>12</v>
      </c>
      <c r="D23" s="20"/>
      <c r="E23" s="4">
        <v>2</v>
      </c>
      <c r="F23" s="20">
        <v>0</v>
      </c>
    </row>
    <row r="24" spans="1:6" s="16" customFormat="1" x14ac:dyDescent="0.25">
      <c r="A24" s="4" t="s">
        <v>38</v>
      </c>
      <c r="B24" s="25" t="s">
        <v>48</v>
      </c>
      <c r="C24" s="4" t="s">
        <v>12</v>
      </c>
      <c r="D24" s="20"/>
      <c r="E24" s="4">
        <v>4</v>
      </c>
      <c r="F24" s="20">
        <v>0</v>
      </c>
    </row>
    <row r="25" spans="1:6" s="16" customFormat="1" x14ac:dyDescent="0.25">
      <c r="A25" s="4" t="s">
        <v>39</v>
      </c>
      <c r="B25" s="25" t="s">
        <v>49</v>
      </c>
      <c r="C25" s="4" t="s">
        <v>12</v>
      </c>
      <c r="D25" s="20"/>
      <c r="E25" s="4">
        <v>4</v>
      </c>
      <c r="F25" s="20">
        <v>0</v>
      </c>
    </row>
    <row r="26" spans="1:6" s="16" customFormat="1" x14ac:dyDescent="0.25">
      <c r="A26" s="4" t="s">
        <v>40</v>
      </c>
      <c r="B26" s="25" t="s">
        <v>4</v>
      </c>
      <c r="C26" s="4" t="s">
        <v>12</v>
      </c>
      <c r="D26" s="20"/>
      <c r="E26" s="4">
        <v>4</v>
      </c>
      <c r="F26" s="20">
        <v>0</v>
      </c>
    </row>
    <row r="27" spans="1:6" s="16" customFormat="1" x14ac:dyDescent="0.25">
      <c r="A27" s="4" t="s">
        <v>41</v>
      </c>
      <c r="B27" s="25" t="s">
        <v>5</v>
      </c>
      <c r="C27" s="4" t="s">
        <v>12</v>
      </c>
      <c r="D27" s="20"/>
      <c r="E27" s="4">
        <v>4</v>
      </c>
      <c r="F27" s="20">
        <v>0</v>
      </c>
    </row>
    <row r="28" spans="1:6" s="16" customFormat="1" x14ac:dyDescent="0.25">
      <c r="A28" s="4" t="s">
        <v>42</v>
      </c>
      <c r="B28" s="9" t="s">
        <v>6</v>
      </c>
      <c r="C28" s="4" t="s">
        <v>12</v>
      </c>
      <c r="D28" s="20"/>
      <c r="E28" s="4">
        <v>4</v>
      </c>
      <c r="F28" s="20">
        <v>0</v>
      </c>
    </row>
    <row r="29" spans="1:6" s="16" customFormat="1" x14ac:dyDescent="0.25">
      <c r="A29" s="4" t="s">
        <v>43</v>
      </c>
      <c r="B29" s="9" t="s">
        <v>58</v>
      </c>
      <c r="C29" s="4" t="s">
        <v>13</v>
      </c>
      <c r="D29" s="20"/>
      <c r="E29" s="4">
        <v>2</v>
      </c>
      <c r="F29" s="20">
        <v>0</v>
      </c>
    </row>
    <row r="30" spans="1:6" s="16" customFormat="1" x14ac:dyDescent="0.25">
      <c r="A30" s="4" t="s">
        <v>44</v>
      </c>
      <c r="B30" s="9" t="s">
        <v>50</v>
      </c>
      <c r="C30" s="4" t="s">
        <v>13</v>
      </c>
      <c r="D30" s="20"/>
      <c r="E30" s="4">
        <v>2</v>
      </c>
      <c r="F30" s="20">
        <v>0</v>
      </c>
    </row>
    <row r="31" spans="1:6" s="27" customFormat="1" ht="15" customHeight="1" x14ac:dyDescent="0.25">
      <c r="A31" s="38" t="s">
        <v>78</v>
      </c>
      <c r="B31" s="39"/>
      <c r="C31" s="39"/>
      <c r="D31" s="39"/>
      <c r="E31" s="39"/>
      <c r="F31" s="40"/>
    </row>
    <row r="32" spans="1:6" x14ac:dyDescent="0.25">
      <c r="A32" s="4" t="s">
        <v>45</v>
      </c>
      <c r="B32" s="9" t="s">
        <v>15</v>
      </c>
      <c r="C32" s="4" t="s">
        <v>14</v>
      </c>
      <c r="D32" s="20"/>
      <c r="E32" s="4">
        <v>200</v>
      </c>
      <c r="F32" s="20">
        <f>D32*E32</f>
        <v>0</v>
      </c>
    </row>
    <row r="33" spans="1:6" s="16" customFormat="1" x14ac:dyDescent="0.25">
      <c r="A33" s="4" t="s">
        <v>46</v>
      </c>
      <c r="B33" s="9" t="s">
        <v>3</v>
      </c>
      <c r="C33" s="4" t="s">
        <v>12</v>
      </c>
      <c r="D33" s="20"/>
      <c r="E33" s="4">
        <v>12</v>
      </c>
      <c r="F33" s="20">
        <f>D33*E33</f>
        <v>0</v>
      </c>
    </row>
    <row r="34" spans="1:6" x14ac:dyDescent="0.25">
      <c r="B34" s="5"/>
      <c r="C34" s="19"/>
      <c r="D34" s="5"/>
      <c r="E34" s="6" t="s">
        <v>18</v>
      </c>
      <c r="F34" s="2">
        <f>SUM(F7:F33)</f>
        <v>0</v>
      </c>
    </row>
    <row r="35" spans="1:6" s="16" customFormat="1" x14ac:dyDescent="0.25">
      <c r="B35" s="5"/>
      <c r="C35" s="19"/>
      <c r="D35" s="5"/>
      <c r="E35" s="6"/>
      <c r="F35" s="12"/>
    </row>
    <row r="36" spans="1:6" s="27" customFormat="1" ht="10.5" customHeight="1" thickBot="1" x14ac:dyDescent="0.3">
      <c r="B36" s="5"/>
      <c r="C36" s="19"/>
      <c r="D36" s="5"/>
      <c r="E36" s="6"/>
      <c r="F36" s="12"/>
    </row>
    <row r="37" spans="1:6" s="27" customFormat="1" ht="30" customHeight="1" thickBot="1" x14ac:dyDescent="0.3">
      <c r="A37" s="43" t="s">
        <v>77</v>
      </c>
      <c r="B37" s="44"/>
      <c r="C37" s="44"/>
      <c r="D37" s="44"/>
      <c r="E37" s="44"/>
      <c r="F37" s="45"/>
    </row>
    <row r="38" spans="1:6" s="27" customFormat="1" ht="30" x14ac:dyDescent="0.25">
      <c r="A38" s="28" t="s">
        <v>21</v>
      </c>
      <c r="B38" s="21" t="s">
        <v>2</v>
      </c>
      <c r="C38" s="22" t="s">
        <v>11</v>
      </c>
      <c r="D38" s="28" t="s">
        <v>16</v>
      </c>
      <c r="E38" s="28" t="s">
        <v>19</v>
      </c>
      <c r="F38" s="28" t="s">
        <v>20</v>
      </c>
    </row>
    <row r="39" spans="1:6" s="27" customFormat="1" ht="30" customHeight="1" x14ac:dyDescent="0.25">
      <c r="A39" s="4" t="s">
        <v>22</v>
      </c>
      <c r="B39" s="46" t="s">
        <v>17</v>
      </c>
      <c r="C39" s="47"/>
      <c r="D39" s="47"/>
      <c r="E39" s="47"/>
      <c r="F39" s="48"/>
    </row>
    <row r="40" spans="1:6" s="27" customFormat="1" x14ac:dyDescent="0.25">
      <c r="A40" s="4" t="s">
        <v>23</v>
      </c>
      <c r="B40" s="9" t="s">
        <v>62</v>
      </c>
      <c r="C40" s="4" t="s">
        <v>12</v>
      </c>
      <c r="D40" s="9"/>
      <c r="E40" s="4">
        <v>1</v>
      </c>
      <c r="F40" s="20">
        <f>D40*E40</f>
        <v>0</v>
      </c>
    </row>
    <row r="41" spans="1:6" s="27" customFormat="1" x14ac:dyDescent="0.25">
      <c r="A41" s="4" t="s">
        <v>24</v>
      </c>
      <c r="B41" s="9" t="s">
        <v>63</v>
      </c>
      <c r="C41" s="4" t="s">
        <v>12</v>
      </c>
      <c r="D41" s="9"/>
      <c r="E41" s="4">
        <v>1</v>
      </c>
      <c r="F41" s="20">
        <f t="shared" ref="F41:F54" si="1">D41*E41</f>
        <v>0</v>
      </c>
    </row>
    <row r="42" spans="1:6" s="27" customFormat="1" x14ac:dyDescent="0.25">
      <c r="A42" s="4" t="s">
        <v>25</v>
      </c>
      <c r="B42" s="9" t="s">
        <v>64</v>
      </c>
      <c r="C42" s="4" t="s">
        <v>12</v>
      </c>
      <c r="D42" s="9"/>
      <c r="E42" s="4">
        <v>1</v>
      </c>
      <c r="F42" s="20">
        <f t="shared" si="1"/>
        <v>0</v>
      </c>
    </row>
    <row r="43" spans="1:6" s="27" customFormat="1" x14ac:dyDescent="0.25">
      <c r="A43" s="4" t="s">
        <v>26</v>
      </c>
      <c r="B43" s="9" t="s">
        <v>0</v>
      </c>
      <c r="C43" s="4" t="s">
        <v>12</v>
      </c>
      <c r="D43" s="9"/>
      <c r="E43" s="4">
        <v>1</v>
      </c>
      <c r="F43" s="20">
        <f t="shared" si="1"/>
        <v>0</v>
      </c>
    </row>
    <row r="44" spans="1:6" s="27" customFormat="1" x14ac:dyDescent="0.25">
      <c r="A44" s="4" t="s">
        <v>27</v>
      </c>
      <c r="B44" s="9" t="s">
        <v>65</v>
      </c>
      <c r="C44" s="4" t="s">
        <v>12</v>
      </c>
      <c r="D44" s="9"/>
      <c r="E44" s="4">
        <v>1</v>
      </c>
      <c r="F44" s="20">
        <f t="shared" si="1"/>
        <v>0</v>
      </c>
    </row>
    <row r="45" spans="1:6" s="27" customFormat="1" x14ac:dyDescent="0.25">
      <c r="A45" s="4" t="s">
        <v>28</v>
      </c>
      <c r="B45" s="9" t="s">
        <v>66</v>
      </c>
      <c r="C45" s="4" t="s">
        <v>12</v>
      </c>
      <c r="D45" s="9"/>
      <c r="E45" s="4">
        <v>1</v>
      </c>
      <c r="F45" s="20">
        <f t="shared" si="1"/>
        <v>0</v>
      </c>
    </row>
    <row r="46" spans="1:6" s="27" customFormat="1" x14ac:dyDescent="0.25">
      <c r="A46" s="4" t="s">
        <v>29</v>
      </c>
      <c r="B46" s="9" t="s">
        <v>67</v>
      </c>
      <c r="C46" s="4" t="s">
        <v>12</v>
      </c>
      <c r="D46" s="9"/>
      <c r="E46" s="4">
        <v>1</v>
      </c>
      <c r="F46" s="20">
        <f t="shared" si="1"/>
        <v>0</v>
      </c>
    </row>
    <row r="47" spans="1:6" s="27" customFormat="1" x14ac:dyDescent="0.25">
      <c r="A47" s="4" t="s">
        <v>30</v>
      </c>
      <c r="B47" s="9" t="s">
        <v>68</v>
      </c>
      <c r="C47" s="4" t="s">
        <v>12</v>
      </c>
      <c r="D47" s="9"/>
      <c r="E47" s="4">
        <v>1</v>
      </c>
      <c r="F47" s="20">
        <f t="shared" si="1"/>
        <v>0</v>
      </c>
    </row>
    <row r="48" spans="1:6" s="27" customFormat="1" x14ac:dyDescent="0.25">
      <c r="A48" s="4" t="s">
        <v>31</v>
      </c>
      <c r="B48" s="9" t="s">
        <v>70</v>
      </c>
      <c r="C48" s="4" t="s">
        <v>12</v>
      </c>
      <c r="D48" s="9"/>
      <c r="E48" s="4">
        <v>1</v>
      </c>
      <c r="F48" s="20">
        <f t="shared" si="1"/>
        <v>0</v>
      </c>
    </row>
    <row r="49" spans="1:6" s="27" customFormat="1" x14ac:dyDescent="0.25">
      <c r="A49" s="4" t="s">
        <v>32</v>
      </c>
      <c r="B49" s="9" t="s">
        <v>71</v>
      </c>
      <c r="C49" s="4" t="s">
        <v>12</v>
      </c>
      <c r="D49" s="9"/>
      <c r="E49" s="4">
        <v>1</v>
      </c>
      <c r="F49" s="20">
        <f t="shared" si="1"/>
        <v>0</v>
      </c>
    </row>
    <row r="50" spans="1:6" s="27" customFormat="1" x14ac:dyDescent="0.25">
      <c r="A50" s="4" t="s">
        <v>33</v>
      </c>
      <c r="B50" s="9" t="s">
        <v>72</v>
      </c>
      <c r="C50" s="4" t="s">
        <v>12</v>
      </c>
      <c r="D50" s="9"/>
      <c r="E50" s="4">
        <v>1</v>
      </c>
      <c r="F50" s="20">
        <f t="shared" si="1"/>
        <v>0</v>
      </c>
    </row>
    <row r="51" spans="1:6" s="27" customFormat="1" x14ac:dyDescent="0.25">
      <c r="A51" s="4" t="s">
        <v>34</v>
      </c>
      <c r="B51" s="9" t="s">
        <v>73</v>
      </c>
      <c r="C51" s="4" t="s">
        <v>12</v>
      </c>
      <c r="D51" s="9"/>
      <c r="E51" s="4">
        <v>1</v>
      </c>
      <c r="F51" s="20">
        <f t="shared" si="1"/>
        <v>0</v>
      </c>
    </row>
    <row r="52" spans="1:6" s="27" customFormat="1" x14ac:dyDescent="0.25">
      <c r="A52" s="4" t="s">
        <v>35</v>
      </c>
      <c r="B52" s="9" t="s">
        <v>74</v>
      </c>
      <c r="C52" s="4" t="s">
        <v>12</v>
      </c>
      <c r="D52" s="9"/>
      <c r="E52" s="4">
        <v>1</v>
      </c>
      <c r="F52" s="20">
        <f t="shared" si="1"/>
        <v>0</v>
      </c>
    </row>
    <row r="53" spans="1:6" s="27" customFormat="1" x14ac:dyDescent="0.25">
      <c r="A53" s="4" t="s">
        <v>36</v>
      </c>
      <c r="B53" s="9" t="s">
        <v>75</v>
      </c>
      <c r="C53" s="4" t="s">
        <v>12</v>
      </c>
      <c r="D53" s="9"/>
      <c r="E53" s="4">
        <v>1</v>
      </c>
      <c r="F53" s="20">
        <f t="shared" si="1"/>
        <v>0</v>
      </c>
    </row>
    <row r="54" spans="1:6" s="27" customFormat="1" x14ac:dyDescent="0.25">
      <c r="A54" s="4" t="s">
        <v>37</v>
      </c>
      <c r="B54" s="9" t="s">
        <v>69</v>
      </c>
      <c r="C54" s="4" t="s">
        <v>12</v>
      </c>
      <c r="D54" s="9"/>
      <c r="E54" s="4">
        <v>1</v>
      </c>
      <c r="F54" s="20">
        <f t="shared" si="1"/>
        <v>0</v>
      </c>
    </row>
    <row r="55" spans="1:6" s="27" customFormat="1" x14ac:dyDescent="0.25">
      <c r="C55" s="17"/>
      <c r="E55" s="27" t="s">
        <v>18</v>
      </c>
      <c r="F55" s="20">
        <f>SUM(F40:F54)</f>
        <v>0</v>
      </c>
    </row>
    <row r="56" spans="1:6" s="11" customFormat="1" x14ac:dyDescent="0.25">
      <c r="B56" s="5"/>
      <c r="C56" s="19"/>
      <c r="D56" s="5"/>
      <c r="E56" s="6"/>
      <c r="F56" s="12"/>
    </row>
    <row r="57" spans="1:6" s="14" customFormat="1" x14ac:dyDescent="0.25">
      <c r="C57" s="17"/>
      <c r="F57" s="5"/>
    </row>
    <row r="58" spans="1:6" s="3" customFormat="1" x14ac:dyDescent="0.25">
      <c r="A58" s="10"/>
      <c r="B58" s="8"/>
      <c r="C58" s="49" t="s">
        <v>76</v>
      </c>
      <c r="D58" s="49"/>
      <c r="F58" s="2">
        <f>F34+F55</f>
        <v>0</v>
      </c>
    </row>
  </sheetData>
  <mergeCells count="12">
    <mergeCell ref="B39:F39"/>
    <mergeCell ref="C58:D58"/>
    <mergeCell ref="D4:D5"/>
    <mergeCell ref="B4:B5"/>
    <mergeCell ref="C4:C5"/>
    <mergeCell ref="E4:E5"/>
    <mergeCell ref="F4:F5"/>
    <mergeCell ref="A1:F1"/>
    <mergeCell ref="A3:F3"/>
    <mergeCell ref="A31:F31"/>
    <mergeCell ref="A4:A5"/>
    <mergeCell ref="A37:F37"/>
  </mergeCells>
  <pageMargins left="0.7" right="0.7" top="0.75" bottom="0.75" header="0.3" footer="0.3"/>
  <pageSetup paperSize="9" scale="88" fitToHeight="0" orientation="portrait" r:id="rId1"/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1.3. Kalkulacja wartości - Sprężarkownia centralna.xlsx</dmsv2BaseFileName>
    <dmsv2BaseDisplayName xmlns="http://schemas.microsoft.com/sharepoint/v3">1.3. Kalkulacja wartości - Sprężarkownia centralna</dmsv2BaseDisplayName>
    <dmsv2SWPP2ObjectNumber xmlns="http://schemas.microsoft.com/sharepoint/v3">POST/GEK/CSS/FZR-ELD/07159/2024                   </dmsv2SWPP2ObjectNumber>
    <dmsv2SWPP2SumMD5 xmlns="http://schemas.microsoft.com/sharepoint/v3">35f000a1886a5026e209cbd76485fd40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659648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21019400</dmsv2BaseClientSystemDocumentID>
    <dmsv2BaseModifiedByID xmlns="http://schemas.microsoft.com/sharepoint/v3">14011553</dmsv2BaseModifiedByID>
    <dmsv2BaseCreatedByID xmlns="http://schemas.microsoft.com/sharepoint/v3">14011553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AEASQFSYQUA4-848585078-3266</_dlc_DocId>
    <_dlc_DocIdUrl xmlns="a19cb1c7-c5c7-46d4-85ae-d83685407bba">
      <Url>https://swpp2.dms.gkpge.pl/sites/32/_layouts/15/DocIdRedir.aspx?ID=AEASQFSYQUA4-848585078-3266</Url>
      <Description>AEASQFSYQUA4-848585078-3266</Description>
    </_dlc_DocIdUrl>
  </documentManagement>
</p:properties>
</file>

<file path=customXml/itemProps1.xml><?xml version="1.0" encoding="utf-8"?>
<ds:datastoreItem xmlns:ds="http://schemas.openxmlformats.org/officeDocument/2006/customXml" ds:itemID="{97C64E1F-B75C-4CBF-9B4A-D36292EE7A2E}"/>
</file>

<file path=customXml/itemProps2.xml><?xml version="1.0" encoding="utf-8"?>
<ds:datastoreItem xmlns:ds="http://schemas.openxmlformats.org/officeDocument/2006/customXml" ds:itemID="{1480834B-7D34-4D2C-9239-BDD5E6AD4888}"/>
</file>

<file path=customXml/itemProps3.xml><?xml version="1.0" encoding="utf-8"?>
<ds:datastoreItem xmlns:ds="http://schemas.openxmlformats.org/officeDocument/2006/customXml" ds:itemID="{1103FBF3-350B-4890-A6F8-38563D095F9C}"/>
</file>

<file path=customXml/itemProps4.xml><?xml version="1.0" encoding="utf-8"?>
<ds:datastoreItem xmlns:ds="http://schemas.openxmlformats.org/officeDocument/2006/customXml" ds:itemID="{4CE4ACB1-9793-4380-A71A-A327784110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Arkusz2</vt:lpstr>
      <vt:lpstr>Arkusz3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2024-11-08T09:22:55Z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ac9dc29d-ec91-4c75-9bda-489503fcee88</vt:lpwstr>
  </property>
</Properties>
</file>