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GL\LZA\Przetargi ogłoszone\2024\PN\3236 - Dostawa osprzętu kablowego\2. SWZ\"/>
    </mc:Choice>
  </mc:AlternateContent>
  <bookViews>
    <workbookView xWindow="720" yWindow="360" windowWidth="24480" windowHeight="1149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Arkusz1!$A$1:$I$109</definedName>
  </definedNames>
  <calcPr calcId="162913"/>
</workbook>
</file>

<file path=xl/calcChain.xml><?xml version="1.0" encoding="utf-8"?>
<calcChain xmlns="http://schemas.openxmlformats.org/spreadsheetml/2006/main">
  <c r="I102" i="1" l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01" i="1" l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118" i="1" l="1"/>
</calcChain>
</file>

<file path=xl/sharedStrings.xml><?xml version="1.0" encoding="utf-8"?>
<sst xmlns="http://schemas.openxmlformats.org/spreadsheetml/2006/main" count="406" uniqueCount="286">
  <si>
    <t xml:space="preserve"> Osprzęt kablowy</t>
  </si>
  <si>
    <t>Cena jednostkowa netto</t>
  </si>
  <si>
    <t>L.p.</t>
  </si>
  <si>
    <t>Nazwa materiału</t>
  </si>
  <si>
    <t>Parametry techniczne</t>
  </si>
  <si>
    <t>Jednostka miary</t>
  </si>
  <si>
    <t>[zł]</t>
  </si>
  <si>
    <t>1.</t>
  </si>
  <si>
    <t>KOŃCÓWKA KABLOWA CU 5R/10-25/35</t>
  </si>
  <si>
    <t>Końcówka kablowa miedziana cynkowana galwanicznie, zastosowanie do zakończania żył miedzianych. Temperatura pracy: -40°C do +105°C</t>
  </si>
  <si>
    <t>2.</t>
  </si>
  <si>
    <t>KOŃCÓWKA KABLOWA KCR-120</t>
  </si>
  <si>
    <t>3.</t>
  </si>
  <si>
    <t>KOŃCÓWKA KCR 10-16 CU</t>
  </si>
  <si>
    <t>4.</t>
  </si>
  <si>
    <t>KOŃCÓWKA KCR 16-240 CU</t>
  </si>
  <si>
    <t>5.</t>
  </si>
  <si>
    <t>KOŃCÓWKA KABLOWA CU 7R/10-70</t>
  </si>
  <si>
    <t>6.</t>
  </si>
  <si>
    <t>KOŃCÓWKA ALUMINIOWA KRA 25/10</t>
  </si>
  <si>
    <t>Końcówka kablowa aluminiowa, zastosowanie do zakończania żył aluminiowych.</t>
  </si>
  <si>
    <t>7.</t>
  </si>
  <si>
    <t>KOŃCÓWKA ALUMINIOWA KRA 50/10</t>
  </si>
  <si>
    <t>8.</t>
  </si>
  <si>
    <t>KOŃCÓWKA ALUMINIOWA KRA.70/10</t>
  </si>
  <si>
    <t>9.</t>
  </si>
  <si>
    <t>KOŃCÓWKA ALUMINIOWA KRA 70/12</t>
  </si>
  <si>
    <t>10.</t>
  </si>
  <si>
    <t>KOŃCÓWKA ALUMINIOWA KRA 95/10</t>
  </si>
  <si>
    <t>11.</t>
  </si>
  <si>
    <t>KOŃCÓWKA ALUMINIOWA KRA 120/10</t>
  </si>
  <si>
    <t>12.</t>
  </si>
  <si>
    <t>KOŃCÓWKA ALUMINIOWA KRA 35/10</t>
  </si>
  <si>
    <t>13.</t>
  </si>
  <si>
    <t>KOŃCÓWKA RUROWA ARC 120/12 (2KAM-120)</t>
  </si>
  <si>
    <t>Końcówka kablowa aluminiowa, rurowa, zastosowanie do zakończania żył aluminiowych.</t>
  </si>
  <si>
    <t>14.</t>
  </si>
  <si>
    <t>KOŃCÓWKA RUROWA ARC 150/16 (2KAM-150)</t>
  </si>
  <si>
    <t>15.</t>
  </si>
  <si>
    <t>KOŃCÓWKA RUROWA ARC 240/16 (2KAM-240)</t>
  </si>
  <si>
    <t>16.</t>
  </si>
  <si>
    <t>KOŃCÓWKA RUROWA ARC 16/6 (2KAM-16)</t>
  </si>
  <si>
    <t>17.</t>
  </si>
  <si>
    <t>KOŃCÓWKA RUROWA ARC 25/8 (2KAM-25)</t>
  </si>
  <si>
    <t>18.</t>
  </si>
  <si>
    <t>KOŃCÓWKA RUROWA ARC 35/8 (2KAM-35)</t>
  </si>
  <si>
    <t>19.</t>
  </si>
  <si>
    <t>KOŃCÓWKA RUROWA ARC 50/10 (2KAM-50)</t>
  </si>
  <si>
    <t>20.</t>
  </si>
  <si>
    <t>KOŃCÓWKA RUROWA ARC 70/10 (2KAM-70)</t>
  </si>
  <si>
    <t>21.</t>
  </si>
  <si>
    <t>22.</t>
  </si>
  <si>
    <t>KOŃCÓWKA RUROWA KCR 10-16</t>
  </si>
  <si>
    <t>23.</t>
  </si>
  <si>
    <t>KOŃCÓWKA RUROWA KCR 10-50</t>
  </si>
  <si>
    <t>24.</t>
  </si>
  <si>
    <t>KOŃCÓWKA RUROWA KCR 16-240</t>
  </si>
  <si>
    <t>25.</t>
  </si>
  <si>
    <t>KOŃCÓWKA TULEJKOWA TA 10-15</t>
  </si>
  <si>
    <t>26.</t>
  </si>
  <si>
    <t>KOŃCÓWKA KOA 10-10</t>
  </si>
  <si>
    <t>27.</t>
  </si>
  <si>
    <t>KOŃCÓWKA KOA 8-10</t>
  </si>
  <si>
    <t>28.</t>
  </si>
  <si>
    <t>KOŃCÓWKA TULEJKOWA TE 10-12</t>
  </si>
  <si>
    <t>Końcówka kablowa tulejkowa, która wykonana jest z ocynowanej miedzi i pokryta izolacją poliamidową</t>
  </si>
  <si>
    <t>29.</t>
  </si>
  <si>
    <t>KOŃCÓWKA TULEJKOWA TE 10-18</t>
  </si>
  <si>
    <t>30.</t>
  </si>
  <si>
    <t>ZŁĄCZKA KABLOWA AL 70/95 417 R</t>
  </si>
  <si>
    <t>31.</t>
  </si>
  <si>
    <t>ZŁĄCZKA KABLOWA AL 226R 50/70</t>
  </si>
  <si>
    <t>33.</t>
  </si>
  <si>
    <t>ZŁĄCZKA KABLOWA AL 120/150 229R</t>
  </si>
  <si>
    <t>34.</t>
  </si>
  <si>
    <t>ZŁĄCZKA KABLOWA AL 120/150 419R</t>
  </si>
  <si>
    <t>35.</t>
  </si>
  <si>
    <t>ZŁĄCZKA KABLOWA AL 25/35 224R</t>
  </si>
  <si>
    <t>36.</t>
  </si>
  <si>
    <t>ZŁĄCZKA KABLOWA AL 225R</t>
  </si>
  <si>
    <t>37.</t>
  </si>
  <si>
    <t>ZŁĄCZKA ALC 120 ( 2ZA-120 )</t>
  </si>
  <si>
    <t>38.</t>
  </si>
  <si>
    <t>ZŁĄCZKA ALC 150 ( 2ZA-150 )</t>
  </si>
  <si>
    <t>39.</t>
  </si>
  <si>
    <t>ZŁĄCZKA ALC 240 ( 2ZA-240 )</t>
  </si>
  <si>
    <t>40.</t>
  </si>
  <si>
    <t>ZŁĄCZKA ALC 25 ( 2ZA-25 )</t>
  </si>
  <si>
    <t>41.</t>
  </si>
  <si>
    <t>ZŁĄCZKA ALC 35 ( 2ZA-35 )</t>
  </si>
  <si>
    <t>42.</t>
  </si>
  <si>
    <t>ZŁĄCZKA ALC 50 ( 2ZA-50 )</t>
  </si>
  <si>
    <t>43.</t>
  </si>
  <si>
    <t>ZŁĄCZKA ALC 70 ( 2ZA-70 )</t>
  </si>
  <si>
    <t>44.</t>
  </si>
  <si>
    <t>ZŁĄCZKA ALC 95 ( 2ZA-95 )</t>
  </si>
  <si>
    <t>45.</t>
  </si>
  <si>
    <t>ZESTAW AL L-EXCEL 3X10/10 HO(I)TU3.2401</t>
  </si>
  <si>
    <t>Zestaw końcówek kablowych zawiera zaprasowywane trzy końcówki kablowe do żył roboczych miedzianych kabla i końcówkę ze zrywalnymi łbami śrub do żyły powrotnej.</t>
  </si>
  <si>
    <t>kpl</t>
  </si>
  <si>
    <t>46.</t>
  </si>
  <si>
    <t>TULEJKA KABLOWA AL 227R 70/95</t>
  </si>
  <si>
    <t>47.</t>
  </si>
  <si>
    <t>ZESTAW KOŃCÓWEK KABL. AL. L-AXCES1</t>
  </si>
  <si>
    <t>48.</t>
  </si>
  <si>
    <t>ZESTAW ZŁĄCZEK KABLOWYCH HJU33.2401 C-EXCEL</t>
  </si>
  <si>
    <t>49.</t>
  </si>
  <si>
    <t>ZESTAW ZŁĄCZEK KABLOWYCH HJU33.2402 C-AXCES.</t>
  </si>
  <si>
    <t>50.</t>
  </si>
  <si>
    <t>51.</t>
  </si>
  <si>
    <t>52.</t>
  </si>
  <si>
    <t>53.</t>
  </si>
  <si>
    <t>TAŚMA PREMIO 233 19 x 33 x 0,18 / TAŚMA SCOTCH 33 19MMX33M 80-0120-2304-2</t>
  </si>
  <si>
    <t>54.</t>
  </si>
  <si>
    <t>TAŚMA SCOTCH 33 25MMX33M 80-0120-2305-9</t>
  </si>
  <si>
    <t>55.</t>
  </si>
  <si>
    <t>Taśma samowulk. Nr 62 /0.75x19 mmx10 m / TAŚMA SCOTCH 23 (19X9.15) HT-0020-0130-9</t>
  </si>
  <si>
    <t xml:space="preserve">Taśma izolacyjna samowulkanizująca, służy do izolowania przewodów elektrycznych i innych elementów przewodzących prąd. Wykonana z materiału EPR, ( guma etylenowo-propylenowa). Taśma przeznaczona jest do odbudowy izolacji w kablach nN i SN. Dopuszczalna temperatura pracy (krótkotrwała - np. osiągana wskutek przeciążenia)   +130 stopni Celsjusza. Taśma odporna na promienie UV, starzenie, wilgoć, wpływ innych czynników atmosferycznych. </t>
  </si>
  <si>
    <t>56.</t>
  </si>
  <si>
    <t xml:space="preserve">Do naprawy powłok zewnętrznych kabli elektroenergetycznych i kanałów kablowych. Taśma uszczelniająca przed wilgocią, jednocześnie zabezpieczająca przed korozją i uszkodzeniami mechanicznymi. </t>
  </si>
  <si>
    <t>57.</t>
  </si>
  <si>
    <t>58.</t>
  </si>
  <si>
    <t xml:space="preserve">Taśma izolacyjna  do izolowania przewodów elektrycznych oraz innych elementów instalacji do napięcia 600V. Taśma z warstwą klejąca na bazie kauczuku. Odporność  na ścieranie, kwasy, zasady, wilgoć oraz niekorzystne warunki atmosferyczne. </t>
  </si>
  <si>
    <t>59.</t>
  </si>
  <si>
    <t>60.</t>
  </si>
  <si>
    <t>61.</t>
  </si>
  <si>
    <t>62.</t>
  </si>
  <si>
    <t>63.</t>
  </si>
  <si>
    <t>64.</t>
  </si>
  <si>
    <t>TAŚMA ZIMNOKURCZLIWA TZ-60</t>
  </si>
  <si>
    <t>Taśma do naprawy i odtworzenia powłok kablowych niskiego i średniego napięcia</t>
  </si>
  <si>
    <t>65.</t>
  </si>
  <si>
    <t>RĘKAW TERMOKURCZLIWY HDCW 80/25-1000</t>
  </si>
  <si>
    <t>Rękaw termokurczliwy do odtwarzania powłok zewnętrznych kabli</t>
  </si>
  <si>
    <t>66.</t>
  </si>
  <si>
    <t>RURA TERMOKURCZLIWA SRH2 22/6 [1m]</t>
  </si>
  <si>
    <t>skurcz 3:1, pogrubiona, materiał usieciowany, z klejem termotopliwym odporna na czynniki chemiczne oraz UV, wysoka wytrzymałość na rozciąganie, zgodność z normą IEC 60684-2</t>
  </si>
  <si>
    <t>67.</t>
  </si>
  <si>
    <t>68.</t>
  </si>
  <si>
    <t>69.</t>
  </si>
  <si>
    <t>70.</t>
  </si>
  <si>
    <t>PALCZATKA TERMOKURCZLIWA SEH4 35-15/B 6-35</t>
  </si>
  <si>
    <t>71.</t>
  </si>
  <si>
    <t>72.</t>
  </si>
  <si>
    <t>PALCZATKA TERMOKURCZLIWA SEH4/ 60-25/B 35-150</t>
  </si>
  <si>
    <t>73.</t>
  </si>
  <si>
    <t>PALCZATKA TERMOKURCZLIWA SEH4 /78-36/B 95-240</t>
  </si>
  <si>
    <t>74.</t>
  </si>
  <si>
    <t>TERMOKURCZLIWY KAPTUR USZCZEL. EC110</t>
  </si>
  <si>
    <t>75.</t>
  </si>
  <si>
    <t>Płat termokurczliwy do odtwarzania powłok zewnętrznych kabli</t>
  </si>
  <si>
    <t>76.</t>
  </si>
  <si>
    <t>77.</t>
  </si>
  <si>
    <t>78.</t>
  </si>
  <si>
    <t>TAŚMA BIAŁO-CZERWONA SZER.10CM (100MB)</t>
  </si>
  <si>
    <t>Taśma do wygradzania terenu biało-czerwona, długość rolki 100m.</t>
  </si>
  <si>
    <t>79.</t>
  </si>
  <si>
    <t>TAŚMA KABLOWA CZERW. 0.8/200 100MB</t>
  </si>
  <si>
    <t>Taśma do oznaczania podziemnych sieci energetycznych odporna na działanie agresywnych czynników glebowych czerwona do kabli o napięciu znamionowym powyżej 1 kV (szerokość taśmy 20 cm)</t>
  </si>
  <si>
    <t>80.</t>
  </si>
  <si>
    <t>TAŚMA KABLOWA NIEBIESKA 0.8/200 100MB</t>
  </si>
  <si>
    <t>81.</t>
  </si>
  <si>
    <t>OPASKA KABLOWA 140X3,6</t>
  </si>
  <si>
    <t xml:space="preserve">opaska kablowa wykonana z poliamidu, </t>
  </si>
  <si>
    <t>opak.</t>
  </si>
  <si>
    <t>82.</t>
  </si>
  <si>
    <t>83.</t>
  </si>
  <si>
    <t>84.</t>
  </si>
  <si>
    <t>85.</t>
  </si>
  <si>
    <t xml:space="preserve">opaska kablowa wykonana z poliamidu, odporna na promieniowanie UV, </t>
  </si>
  <si>
    <t>86.</t>
  </si>
  <si>
    <t>ZACISK KABLOWY VK 240MM2 VK35-240</t>
  </si>
  <si>
    <t xml:space="preserve">Zacisk przyłączeniowyc do podstaw rozłączników </t>
  </si>
  <si>
    <t>87.</t>
  </si>
  <si>
    <t>ZAWIAS METALOWY BUDOWLANY 100/50</t>
  </si>
  <si>
    <t>Zawias do metalowcy drzwi urządzeń rozdzielczych</t>
  </si>
  <si>
    <t>88.</t>
  </si>
  <si>
    <t>89.</t>
  </si>
  <si>
    <t>RURA SVA 83 3MB</t>
  </si>
  <si>
    <t>Dzudzielna rura osłonowa na kable elektroenergetyczne</t>
  </si>
  <si>
    <t>m</t>
  </si>
  <si>
    <t>90.</t>
  </si>
  <si>
    <t>91.</t>
  </si>
  <si>
    <t>94.</t>
  </si>
  <si>
    <t>RURA GŁ.RHDPEP-M 110/5,5 CZERWONA (SRS)</t>
  </si>
  <si>
    <t xml:space="preserve">Rury osłonowe do kabli, układane w gruncie w trudnych warunkach terenowych, gładkie, do dużych obciążeń zewnętrznych, ze złączką kielichową, długość do 6m, </t>
  </si>
  <si>
    <t>95.</t>
  </si>
  <si>
    <t>RURA GŁ.RHDPEP-M 110/5,5 NIEBIESKA (SRS)</t>
  </si>
  <si>
    <t>96.</t>
  </si>
  <si>
    <t>RURA GŁ.RHDPEP-M 160/8,0 CZERWONA (SRS)</t>
  </si>
  <si>
    <t>97.</t>
  </si>
  <si>
    <t>RURA GŁ.RHDPEP-M 160/8,0 NIEBIESKA (SRS)</t>
  </si>
  <si>
    <t>98.</t>
  </si>
  <si>
    <t>RURA KARB. RHDPEK-S 110 NIEBIESKA (DVK)</t>
  </si>
  <si>
    <t>99.</t>
  </si>
  <si>
    <t>RURA KARB. RHDPEK-S 160 CZERWONA (DVK)</t>
  </si>
  <si>
    <t>100.</t>
  </si>
  <si>
    <t>101.</t>
  </si>
  <si>
    <t>RURA KARB. RHDPEK-S 75 NIEBIESKA (DVK)</t>
  </si>
  <si>
    <t>102.</t>
  </si>
  <si>
    <t>RURA KARBOWANA RHDPEK-F 50/50MB NIEB. (DVR)</t>
  </si>
  <si>
    <t xml:space="preserve">Rury osłonowe do ochrony kabli, giętkie, dwuścienne, karbowana ścianka zewnętrzna, z pilotem, do układania w gruncie w miejscach o małym obciążeniu, ze złączką, długość do 6m, </t>
  </si>
  <si>
    <t>104.</t>
  </si>
  <si>
    <t>RURA RHDPE-D 110 NIEBIESKA (3MB A110PS)</t>
  </si>
  <si>
    <t>105.</t>
  </si>
  <si>
    <t>RURA RHDPE-D 160 CZERWONA (3MB A160PS)</t>
  </si>
  <si>
    <t>RURA RHDPE-D 160 NIEBIESKA (3MB A160PS)</t>
  </si>
  <si>
    <t>RURA RHDPE-UV 110/10 CZARNA (3MB) (SV)</t>
  </si>
  <si>
    <t>Rura osłonowa do kabli do stosowania na przestrzeniach otwartych: słupy,ściany  budynków, konstrukcje; gładka, wykonana z twardego polietylenu (HDPE) w kolorze czarnym, odpornego na działanie promieni UV, bez złączki kielichowej, do mocowania za pomocą uchwytów do rur, odcinki o długości około 2,5 m</t>
  </si>
  <si>
    <t>RURA RHDPE-UV 50/5,0 CZARNA (3MB) (SV)</t>
  </si>
  <si>
    <t>RURA RHDPE-UV 75/7,0 CZARNA (3MB) (SV)</t>
  </si>
  <si>
    <t>32.</t>
  </si>
  <si>
    <t>92.</t>
  </si>
  <si>
    <t>93.</t>
  </si>
  <si>
    <t>103.</t>
  </si>
  <si>
    <t xml:space="preserve">Zał. nr 3A Specyfikacja cenowa </t>
  </si>
  <si>
    <t>Data i podpisy osób uprawnionych do składania:</t>
  </si>
  <si>
    <t>Typ</t>
  </si>
  <si>
    <t>Producent</t>
  </si>
  <si>
    <r>
      <t>Taśma do napraw zewnętrznych powłok kabli i przewodów elektroenergetyczncyh, a także jako zewnętrzna warstwa w mufach i głowicach taśmowych do kabli nN i SN. Wytrzymałość dielektryczna 40 kV/mm, rezystywnosść skrośna 10</t>
    </r>
    <r>
      <rPr>
        <vertAlign val="superscript"/>
        <sz val="8"/>
        <rFont val="Calibri"/>
        <family val="2"/>
        <charset val="238"/>
        <scheme val="minor"/>
      </rPr>
      <t>12</t>
    </r>
    <r>
      <rPr>
        <sz val="8"/>
        <rFont val="Calibri"/>
        <family val="2"/>
        <charset val="238"/>
        <scheme val="minor"/>
      </rPr>
      <t xml:space="preserve"> Ω x cm, Temperatura pracy ciągłej +80 </t>
    </r>
    <r>
      <rPr>
        <vertAlign val="superscript"/>
        <sz val="8"/>
        <rFont val="Calibri"/>
        <family val="2"/>
        <charset val="238"/>
        <scheme val="minor"/>
      </rPr>
      <t>o</t>
    </r>
    <r>
      <rPr>
        <sz val="8"/>
        <rFont val="Calibri"/>
        <family val="2"/>
        <charset val="238"/>
        <scheme val="minor"/>
      </rPr>
      <t xml:space="preserve">C, minimalna temperatura podczas nawijania -10 </t>
    </r>
    <r>
      <rPr>
        <vertAlign val="superscript"/>
        <sz val="8"/>
        <rFont val="Calibri"/>
        <family val="2"/>
        <charset val="238"/>
        <scheme val="minor"/>
      </rPr>
      <t>o</t>
    </r>
    <r>
      <rPr>
        <sz val="8"/>
        <rFont val="Calibri"/>
        <family val="2"/>
        <charset val="238"/>
        <scheme val="minor"/>
      </rPr>
      <t>C.</t>
    </r>
  </si>
  <si>
    <t>TAŚMA SCOTCH IZOLACYJNA NR.2228 /50X3M / RMT 50x3,5 m</t>
  </si>
  <si>
    <t>TAŚMA TEMFLEX 19X20 BRĄZOWA / 128 0.15-19-25/PVC/braun</t>
  </si>
  <si>
    <t>TAŚMA TEMFLEX 19X20 CZARNA / 128 0.15-19-25/PVC/schwarz</t>
  </si>
  <si>
    <t>TAŚMA TEMFLEX 19X20 CZERWONA / 128 0.15-19-25/PVC/rot</t>
  </si>
  <si>
    <t>TAŚMA TEMFLEX 19X20 NIEBIESKA / 128 0.15-19-25/PVC/blau</t>
  </si>
  <si>
    <t>TAŚMA TEMFLEX 19X20 SZARA / 128 0.15-19-25/PVC/grau</t>
  </si>
  <si>
    <t>TAŚMA TEMFLEX 19X20 ŻÓŁTO-ZIEL. / 128 0.15-19-25/PVC/gg</t>
  </si>
  <si>
    <t>RURA TERMOKURCZLIWA SRH2 27/8 [1m]</t>
  </si>
  <si>
    <t>RURA TERMOKURCZLIWA SRH2 63/19 [1m]</t>
  </si>
  <si>
    <t>RURA TERMOKURCZLIWA SRH2 34/7 [1m]</t>
  </si>
  <si>
    <t>PALCZATKA TERMOKURCZLIWA SEH4 47-23/B 35-95</t>
  </si>
  <si>
    <t>PŁAT TERMOKURCZLIWY SRMAHV 43/8</t>
  </si>
  <si>
    <t>PŁAT TERMOKURCZLIWY SRMAHV 76/22</t>
  </si>
  <si>
    <t>PŁAT TERMOKURCZLIWY SRMAHV 93/25</t>
  </si>
  <si>
    <t>Zawias fi 12/50 czesc z kulką</t>
  </si>
  <si>
    <t xml:space="preserve">do naprawy metalowych dzwi w złączach kablowych </t>
  </si>
  <si>
    <t>106.</t>
  </si>
  <si>
    <t>Taśma zbrojona włóknem szklanym 50mm/50m</t>
  </si>
  <si>
    <t>Taśma przeznaczona do montażu muf kablowaych SN żywicznych</t>
  </si>
  <si>
    <t>107.</t>
  </si>
  <si>
    <t>Taśma przezroczysta uszczelniająca EP-5010</t>
  </si>
  <si>
    <t>108.</t>
  </si>
  <si>
    <t>109.</t>
  </si>
  <si>
    <t>Obejma zacisku podwójna ZVK2-240-VKLEMA</t>
  </si>
  <si>
    <t>110.</t>
  </si>
  <si>
    <t>Tulejki HI: 6mm2/16 mm</t>
  </si>
  <si>
    <t>Końcówka tulejkowa izolowana do montowania na przewodach wielodrutowych dł. 16 mm.</t>
  </si>
  <si>
    <t>op.(100 szt.)</t>
  </si>
  <si>
    <t>111.</t>
  </si>
  <si>
    <t>Tulejki HI: 2x6mm2/14</t>
  </si>
  <si>
    <t>Podwójna końcówka tulejkowa izolowana do montowania na przewodach wielodrutowych dł. 14 mm.</t>
  </si>
  <si>
    <t>112.</t>
  </si>
  <si>
    <t>Tulejki HI: 10mm2</t>
  </si>
  <si>
    <t>113.</t>
  </si>
  <si>
    <t>Tulejki HI: 2x10mm2</t>
  </si>
  <si>
    <t>114.</t>
  </si>
  <si>
    <t>Tulejki HI: 16mm2</t>
  </si>
  <si>
    <t>Tulejki HI: 2x16mm2</t>
  </si>
  <si>
    <t>Postępowanie zakupowe nr POST/DYS/OB/LZA/03236/2024</t>
  </si>
  <si>
    <t>końcówka oczkowa miedzianna cynowan galwanicznie</t>
  </si>
  <si>
    <t xml:space="preserve">Końcówka tulejkowa izolowana TE 70‑20 </t>
  </si>
  <si>
    <t xml:space="preserve">Końcówka tulejkowa izolowana TE 95-25 </t>
  </si>
  <si>
    <t>Końcówka tulejkowa izolowana TE 120-27</t>
  </si>
  <si>
    <t>Złączka kablowa aluminiowa do połczeń żył aluminiowych</t>
  </si>
  <si>
    <t>Tulejka kablowa aluminiowa do połczeń żył aluminiowych</t>
  </si>
  <si>
    <t>Zestaw końcówek kablowych zawiera zaprasowywane trzy końcówki kablowe do żył roboczych aluminiowcch kabla i końcówkę ze zrywalnymi łbami śrub do żyły powrotnej</t>
  </si>
  <si>
    <t>rura termokurczliwa przeźroczysta 22/6 [1m]</t>
  </si>
  <si>
    <t>Uszczelnienie kabli o izolacji i powłoce z tworzyw szt.ucznych gumowych i papierowych, do zastosowań wnetrzowych i napowietrznych.</t>
  </si>
  <si>
    <t>TERMOKURCZLIWY KAPTUR USZCZEL. EC75</t>
  </si>
  <si>
    <t>TERMOKURCZLIWY KAPTUR USZCZEL. EC50</t>
  </si>
  <si>
    <t>Taśma do oznaczania podziemnych sieci energetycznych odporna na działanie agresywnych czynników glebowych niebieska do kabli o napięciu znamionowm do 1 kV (szerokość taśmy 20 cm)</t>
  </si>
  <si>
    <t>Taśma ostrzegawcza żółto-czarna 50mm/33m</t>
  </si>
  <si>
    <t>Taśma oznaczeniowa o wysokiej przyczepności do wykonywania oznaczeń na schodach, podłogach i ścianach w warunkach przemysłowych.</t>
  </si>
  <si>
    <t>OPASKA KABLOWA 200X2,5 (100szt.)</t>
  </si>
  <si>
    <t>OPASKA KABLOWA 370X4,8 (100szt.)</t>
  </si>
  <si>
    <t>OPASKA KABLOWA TK 40/5 (100szt.)</t>
  </si>
  <si>
    <t>OPASKA KABLOWA TKUV 40/5 (100szt.)</t>
  </si>
  <si>
    <t>Rury osłonowe do ochrony kabli o wysokiej szt.ywności, dwuścienne, karbowana ścianka zewnętrzna, gładka ścianka wewnętrzna, do układania w wykopach w gruncie, ze złączką, długość do 6m, wykonane z polietylenu dużej gęstości.</t>
  </si>
  <si>
    <t>Zacisk przyłączeniowyc do podstaw rozłączników na podwójne żyły kablwe do 240 z przekładką między żyłami</t>
  </si>
  <si>
    <t>Kapturek termokurczliwy</t>
  </si>
  <si>
    <t>Kapturki termokurczliwe do zabezpieczania końców kabli nN i SN nie będących pod napięciem do kabli  120-240mm2</t>
  </si>
  <si>
    <t>szt.</t>
  </si>
  <si>
    <t>op.(10 szt.)</t>
  </si>
  <si>
    <t>suma:</t>
  </si>
  <si>
    <t xml:space="preserve">Wartość netto 
</t>
  </si>
  <si>
    <t xml:space="preserve"> ilość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</si>
</sst>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z_ł_-;\-* #,##0.00\ _z_ł_-;_-* &quot;-&quot;??\ _z_ł_-;_-@_-"/>
    <numFmt numFmtId="165" formatCode="_-* #,##0_-;\-* #,##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indexed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6" fillId="0" borderId="1" xfId="0" applyFont="1" applyBorder="1"/>
    <xf numFmtId="165" fontId="3" fillId="0" borderId="1" xfId="2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/>
    <xf numFmtId="0" fontId="9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/>
    <xf numFmtId="0" fontId="4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4"/>
  <sheetViews>
    <sheetView tabSelected="1" zoomScale="130" zoomScaleNormal="130" workbookViewId="0">
      <pane ySplit="3" topLeftCell="A4" activePane="bottomLeft" state="frozen"/>
      <selection pane="bottomLeft" activeCell="F119" sqref="F119"/>
    </sheetView>
  </sheetViews>
  <sheetFormatPr defaultRowHeight="11.25" x14ac:dyDescent="0.2"/>
  <cols>
    <col min="1" max="1" width="4.140625" style="7" customWidth="1"/>
    <col min="2" max="2" width="31.42578125" style="7" customWidth="1"/>
    <col min="3" max="3" width="59.85546875" style="7" customWidth="1"/>
    <col min="4" max="4" width="14" style="7" bestFit="1" customWidth="1"/>
    <col min="5" max="6" width="14" style="7" customWidth="1"/>
    <col min="7" max="7" width="11.42578125" style="24" customWidth="1"/>
    <col min="8" max="8" width="12.42578125" style="7" customWidth="1"/>
    <col min="9" max="9" width="13.5703125" style="7" bestFit="1" customWidth="1"/>
    <col min="10" max="16384" width="9.140625" style="7"/>
  </cols>
  <sheetData>
    <row r="1" spans="1:9" x14ac:dyDescent="0.2">
      <c r="A1" s="17" t="s">
        <v>215</v>
      </c>
      <c r="B1" s="10"/>
      <c r="C1" s="20" t="s">
        <v>258</v>
      </c>
      <c r="D1" s="11"/>
      <c r="E1" s="11"/>
      <c r="F1" s="11"/>
      <c r="G1" s="15"/>
      <c r="H1" s="21"/>
      <c r="I1" s="21"/>
    </row>
    <row r="2" spans="1:9" ht="38.25" customHeight="1" x14ac:dyDescent="0.2">
      <c r="A2" s="27" t="s">
        <v>0</v>
      </c>
      <c r="B2" s="27"/>
      <c r="C2" s="27"/>
      <c r="D2" s="27"/>
      <c r="E2" s="18" t="s">
        <v>217</v>
      </c>
      <c r="F2" s="18" t="s">
        <v>218</v>
      </c>
      <c r="G2" s="1" t="s">
        <v>1</v>
      </c>
      <c r="H2" s="27" t="s">
        <v>285</v>
      </c>
      <c r="I2" s="1" t="s">
        <v>284</v>
      </c>
    </row>
    <row r="3" spans="1:9" x14ac:dyDescent="0.2">
      <c r="A3" s="18" t="s">
        <v>2</v>
      </c>
      <c r="B3" s="18" t="s">
        <v>3</v>
      </c>
      <c r="C3" s="19" t="s">
        <v>4</v>
      </c>
      <c r="D3" s="18" t="s">
        <v>5</v>
      </c>
      <c r="E3" s="18"/>
      <c r="F3" s="18"/>
      <c r="G3" s="1" t="s">
        <v>6</v>
      </c>
      <c r="H3" s="27"/>
      <c r="I3" s="2" t="s">
        <v>6</v>
      </c>
    </row>
    <row r="4" spans="1:9" ht="15" customHeight="1" x14ac:dyDescent="0.2">
      <c r="A4" s="6" t="s">
        <v>7</v>
      </c>
      <c r="B4" s="15" t="s">
        <v>8</v>
      </c>
      <c r="C4" s="28" t="s">
        <v>9</v>
      </c>
      <c r="D4" s="8" t="s">
        <v>281</v>
      </c>
      <c r="E4" s="8"/>
      <c r="F4" s="8"/>
      <c r="G4" s="5"/>
      <c r="H4" s="13">
        <v>450</v>
      </c>
      <c r="I4" s="22">
        <f>G4*H4</f>
        <v>0</v>
      </c>
    </row>
    <row r="5" spans="1:9" x14ac:dyDescent="0.2">
      <c r="A5" s="6" t="s">
        <v>10</v>
      </c>
      <c r="B5" s="15" t="s">
        <v>11</v>
      </c>
      <c r="C5" s="29"/>
      <c r="D5" s="8" t="s">
        <v>281</v>
      </c>
      <c r="E5" s="8"/>
      <c r="F5" s="8"/>
      <c r="G5" s="5"/>
      <c r="H5" s="13">
        <v>88</v>
      </c>
      <c r="I5" s="22">
        <f t="shared" ref="I5:I64" si="0">G5*H5</f>
        <v>0</v>
      </c>
    </row>
    <row r="6" spans="1:9" x14ac:dyDescent="0.2">
      <c r="A6" s="6" t="s">
        <v>12</v>
      </c>
      <c r="B6" s="15" t="s">
        <v>13</v>
      </c>
      <c r="C6" s="29"/>
      <c r="D6" s="8" t="s">
        <v>281</v>
      </c>
      <c r="E6" s="8"/>
      <c r="F6" s="8"/>
      <c r="G6" s="5"/>
      <c r="H6" s="13">
        <v>620</v>
      </c>
      <c r="I6" s="22">
        <f t="shared" si="0"/>
        <v>0</v>
      </c>
    </row>
    <row r="7" spans="1:9" x14ac:dyDescent="0.2">
      <c r="A7" s="6" t="s">
        <v>14</v>
      </c>
      <c r="B7" s="15" t="s">
        <v>15</v>
      </c>
      <c r="C7" s="29"/>
      <c r="D7" s="8" t="s">
        <v>281</v>
      </c>
      <c r="E7" s="8"/>
      <c r="F7" s="8"/>
      <c r="G7" s="5"/>
      <c r="H7" s="13">
        <v>92</v>
      </c>
      <c r="I7" s="22">
        <f t="shared" si="0"/>
        <v>0</v>
      </c>
    </row>
    <row r="8" spans="1:9" x14ac:dyDescent="0.2">
      <c r="A8" s="6" t="s">
        <v>16</v>
      </c>
      <c r="B8" s="15" t="s">
        <v>17</v>
      </c>
      <c r="C8" s="30"/>
      <c r="D8" s="8" t="s">
        <v>281</v>
      </c>
      <c r="E8" s="8"/>
      <c r="F8" s="8"/>
      <c r="G8" s="5"/>
      <c r="H8" s="13">
        <v>320</v>
      </c>
      <c r="I8" s="22">
        <f t="shared" si="0"/>
        <v>0</v>
      </c>
    </row>
    <row r="9" spans="1:9" ht="15" customHeight="1" x14ac:dyDescent="0.2">
      <c r="A9" s="6" t="s">
        <v>18</v>
      </c>
      <c r="B9" s="15" t="s">
        <v>19</v>
      </c>
      <c r="C9" s="28" t="s">
        <v>20</v>
      </c>
      <c r="D9" s="8" t="s">
        <v>281</v>
      </c>
      <c r="E9" s="8"/>
      <c r="F9" s="8"/>
      <c r="G9" s="5"/>
      <c r="H9" s="13">
        <v>240</v>
      </c>
      <c r="I9" s="22">
        <f t="shared" si="0"/>
        <v>0</v>
      </c>
    </row>
    <row r="10" spans="1:9" x14ac:dyDescent="0.2">
      <c r="A10" s="6" t="s">
        <v>21</v>
      </c>
      <c r="B10" s="15" t="s">
        <v>22</v>
      </c>
      <c r="C10" s="29"/>
      <c r="D10" s="8" t="s">
        <v>281</v>
      </c>
      <c r="E10" s="8"/>
      <c r="F10" s="8"/>
      <c r="G10" s="5"/>
      <c r="H10" s="13">
        <v>400</v>
      </c>
      <c r="I10" s="22">
        <f t="shared" si="0"/>
        <v>0</v>
      </c>
    </row>
    <row r="11" spans="1:9" x14ac:dyDescent="0.2">
      <c r="A11" s="6" t="s">
        <v>23</v>
      </c>
      <c r="B11" s="15" t="s">
        <v>24</v>
      </c>
      <c r="C11" s="29"/>
      <c r="D11" s="8" t="s">
        <v>281</v>
      </c>
      <c r="E11" s="8"/>
      <c r="F11" s="8"/>
      <c r="G11" s="5"/>
      <c r="H11" s="13">
        <v>386</v>
      </c>
      <c r="I11" s="22">
        <f t="shared" si="0"/>
        <v>0</v>
      </c>
    </row>
    <row r="12" spans="1:9" x14ac:dyDescent="0.2">
      <c r="A12" s="6" t="s">
        <v>25</v>
      </c>
      <c r="B12" s="15" t="s">
        <v>26</v>
      </c>
      <c r="C12" s="29"/>
      <c r="D12" s="8" t="s">
        <v>281</v>
      </c>
      <c r="E12" s="8"/>
      <c r="F12" s="8"/>
      <c r="G12" s="5"/>
      <c r="H12" s="13">
        <v>246</v>
      </c>
      <c r="I12" s="22">
        <f t="shared" si="0"/>
        <v>0</v>
      </c>
    </row>
    <row r="13" spans="1:9" x14ac:dyDescent="0.2">
      <c r="A13" s="6" t="s">
        <v>27</v>
      </c>
      <c r="B13" s="15" t="s">
        <v>28</v>
      </c>
      <c r="C13" s="29"/>
      <c r="D13" s="8" t="s">
        <v>281</v>
      </c>
      <c r="E13" s="8"/>
      <c r="F13" s="8"/>
      <c r="G13" s="5"/>
      <c r="H13" s="13">
        <v>110</v>
      </c>
      <c r="I13" s="22">
        <f t="shared" si="0"/>
        <v>0</v>
      </c>
    </row>
    <row r="14" spans="1:9" x14ac:dyDescent="0.2">
      <c r="A14" s="6" t="s">
        <v>29</v>
      </c>
      <c r="B14" s="15" t="s">
        <v>30</v>
      </c>
      <c r="C14" s="29"/>
      <c r="D14" s="8" t="s">
        <v>281</v>
      </c>
      <c r="E14" s="8"/>
      <c r="F14" s="8"/>
      <c r="G14" s="5"/>
      <c r="H14" s="13">
        <v>140</v>
      </c>
      <c r="I14" s="22">
        <f t="shared" si="0"/>
        <v>0</v>
      </c>
    </row>
    <row r="15" spans="1:9" x14ac:dyDescent="0.2">
      <c r="A15" s="6" t="s">
        <v>31</v>
      </c>
      <c r="B15" s="15" t="s">
        <v>32</v>
      </c>
      <c r="C15" s="30"/>
      <c r="D15" s="8" t="s">
        <v>281</v>
      </c>
      <c r="E15" s="8"/>
      <c r="F15" s="8"/>
      <c r="G15" s="5"/>
      <c r="H15" s="13">
        <v>280</v>
      </c>
      <c r="I15" s="22">
        <f t="shared" si="0"/>
        <v>0</v>
      </c>
    </row>
    <row r="16" spans="1:9" ht="15" customHeight="1" x14ac:dyDescent="0.2">
      <c r="A16" s="6" t="s">
        <v>33</v>
      </c>
      <c r="B16" s="15" t="s">
        <v>34</v>
      </c>
      <c r="C16" s="28" t="s">
        <v>35</v>
      </c>
      <c r="D16" s="8" t="s">
        <v>281</v>
      </c>
      <c r="E16" s="9"/>
      <c r="F16" s="9"/>
      <c r="G16" s="5"/>
      <c r="H16" s="13">
        <v>28</v>
      </c>
      <c r="I16" s="22">
        <f t="shared" si="0"/>
        <v>0</v>
      </c>
    </row>
    <row r="17" spans="1:9" ht="22.5" x14ac:dyDescent="0.2">
      <c r="A17" s="6" t="s">
        <v>36</v>
      </c>
      <c r="B17" s="15" t="s">
        <v>37</v>
      </c>
      <c r="C17" s="29"/>
      <c r="D17" s="8" t="s">
        <v>281</v>
      </c>
      <c r="E17" s="9"/>
      <c r="F17" s="9"/>
      <c r="G17" s="5"/>
      <c r="H17" s="13">
        <v>20</v>
      </c>
      <c r="I17" s="22">
        <f t="shared" si="0"/>
        <v>0</v>
      </c>
    </row>
    <row r="18" spans="1:9" ht="22.5" x14ac:dyDescent="0.2">
      <c r="A18" s="6" t="s">
        <v>38</v>
      </c>
      <c r="B18" s="15" t="s">
        <v>39</v>
      </c>
      <c r="C18" s="29"/>
      <c r="D18" s="8" t="s">
        <v>281</v>
      </c>
      <c r="E18" s="9"/>
      <c r="F18" s="9"/>
      <c r="G18" s="5"/>
      <c r="H18" s="13">
        <v>50</v>
      </c>
      <c r="I18" s="22">
        <f t="shared" si="0"/>
        <v>0</v>
      </c>
    </row>
    <row r="19" spans="1:9" x14ac:dyDescent="0.2">
      <c r="A19" s="6" t="s">
        <v>40</v>
      </c>
      <c r="B19" s="15" t="s">
        <v>41</v>
      </c>
      <c r="C19" s="29"/>
      <c r="D19" s="8" t="s">
        <v>281</v>
      </c>
      <c r="E19" s="9"/>
      <c r="F19" s="9"/>
      <c r="G19" s="5"/>
      <c r="H19" s="13">
        <v>50</v>
      </c>
      <c r="I19" s="22">
        <f t="shared" si="0"/>
        <v>0</v>
      </c>
    </row>
    <row r="20" spans="1:9" x14ac:dyDescent="0.2">
      <c r="A20" s="6" t="s">
        <v>42</v>
      </c>
      <c r="B20" s="15" t="s">
        <v>43</v>
      </c>
      <c r="C20" s="29"/>
      <c r="D20" s="8" t="s">
        <v>281</v>
      </c>
      <c r="E20" s="9"/>
      <c r="F20" s="9"/>
      <c r="G20" s="5"/>
      <c r="H20" s="13">
        <v>50</v>
      </c>
      <c r="I20" s="22">
        <f t="shared" si="0"/>
        <v>0</v>
      </c>
    </row>
    <row r="21" spans="1:9" x14ac:dyDescent="0.2">
      <c r="A21" s="6" t="s">
        <v>44</v>
      </c>
      <c r="B21" s="15" t="s">
        <v>45</v>
      </c>
      <c r="C21" s="29"/>
      <c r="D21" s="8" t="s">
        <v>281</v>
      </c>
      <c r="E21" s="9"/>
      <c r="F21" s="9"/>
      <c r="G21" s="5"/>
      <c r="H21" s="13">
        <v>50</v>
      </c>
      <c r="I21" s="22">
        <f t="shared" si="0"/>
        <v>0</v>
      </c>
    </row>
    <row r="22" spans="1:9" x14ac:dyDescent="0.2">
      <c r="A22" s="6" t="s">
        <v>46</v>
      </c>
      <c r="B22" s="15" t="s">
        <v>47</v>
      </c>
      <c r="C22" s="29"/>
      <c r="D22" s="8" t="s">
        <v>281</v>
      </c>
      <c r="E22" s="9"/>
      <c r="F22" s="9"/>
      <c r="G22" s="5"/>
      <c r="H22" s="13">
        <v>100</v>
      </c>
      <c r="I22" s="22">
        <f t="shared" si="0"/>
        <v>0</v>
      </c>
    </row>
    <row r="23" spans="1:9" x14ac:dyDescent="0.2">
      <c r="A23" s="6" t="s">
        <v>48</v>
      </c>
      <c r="B23" s="15" t="s">
        <v>49</v>
      </c>
      <c r="C23" s="30"/>
      <c r="D23" s="8" t="s">
        <v>281</v>
      </c>
      <c r="E23" s="9"/>
      <c r="F23" s="9"/>
      <c r="G23" s="5"/>
      <c r="H23" s="13">
        <v>80</v>
      </c>
      <c r="I23" s="22">
        <f t="shared" si="0"/>
        <v>0</v>
      </c>
    </row>
    <row r="24" spans="1:9" ht="15" customHeight="1" x14ac:dyDescent="0.2">
      <c r="A24" s="6" t="s">
        <v>50</v>
      </c>
      <c r="B24" s="15" t="s">
        <v>52</v>
      </c>
      <c r="C24" s="34" t="s">
        <v>9</v>
      </c>
      <c r="D24" s="8" t="s">
        <v>281</v>
      </c>
      <c r="E24" s="9"/>
      <c r="F24" s="9"/>
      <c r="G24" s="5"/>
      <c r="H24" s="13">
        <v>60</v>
      </c>
      <c r="I24" s="22">
        <f t="shared" si="0"/>
        <v>0</v>
      </c>
    </row>
    <row r="25" spans="1:9" ht="15" customHeight="1" x14ac:dyDescent="0.2">
      <c r="A25" s="6" t="s">
        <v>51</v>
      </c>
      <c r="B25" s="15" t="s">
        <v>54</v>
      </c>
      <c r="C25" s="35"/>
      <c r="D25" s="8" t="s">
        <v>281</v>
      </c>
      <c r="E25" s="9"/>
      <c r="F25" s="9"/>
      <c r="G25" s="5"/>
      <c r="H25" s="13">
        <v>250</v>
      </c>
      <c r="I25" s="22">
        <f t="shared" si="0"/>
        <v>0</v>
      </c>
    </row>
    <row r="26" spans="1:9" x14ac:dyDescent="0.2">
      <c r="A26" s="6" t="s">
        <v>53</v>
      </c>
      <c r="B26" s="15" t="s">
        <v>56</v>
      </c>
      <c r="C26" s="36"/>
      <c r="D26" s="8" t="s">
        <v>281</v>
      </c>
      <c r="E26" s="9"/>
      <c r="F26" s="9"/>
      <c r="G26" s="5"/>
      <c r="H26" s="13">
        <v>30</v>
      </c>
      <c r="I26" s="22">
        <f t="shared" si="0"/>
        <v>0</v>
      </c>
    </row>
    <row r="27" spans="1:9" x14ac:dyDescent="0.2">
      <c r="A27" s="6" t="s">
        <v>55</v>
      </c>
      <c r="B27" s="15" t="s">
        <v>58</v>
      </c>
      <c r="C27" s="14"/>
      <c r="D27" s="8" t="s">
        <v>281</v>
      </c>
      <c r="E27" s="9"/>
      <c r="F27" s="9"/>
      <c r="G27" s="5"/>
      <c r="H27" s="13">
        <v>100</v>
      </c>
      <c r="I27" s="22">
        <f t="shared" si="0"/>
        <v>0</v>
      </c>
    </row>
    <row r="28" spans="1:9" ht="15" customHeight="1" x14ac:dyDescent="0.2">
      <c r="A28" s="6" t="s">
        <v>57</v>
      </c>
      <c r="B28" s="15" t="s">
        <v>60</v>
      </c>
      <c r="C28" s="28" t="s">
        <v>259</v>
      </c>
      <c r="D28" s="8" t="s">
        <v>281</v>
      </c>
      <c r="E28" s="9"/>
      <c r="F28" s="9"/>
      <c r="G28" s="5"/>
      <c r="H28" s="13">
        <v>450</v>
      </c>
      <c r="I28" s="22">
        <f t="shared" si="0"/>
        <v>0</v>
      </c>
    </row>
    <row r="29" spans="1:9" x14ac:dyDescent="0.2">
      <c r="A29" s="6" t="s">
        <v>59</v>
      </c>
      <c r="B29" s="15" t="s">
        <v>62</v>
      </c>
      <c r="C29" s="30"/>
      <c r="D29" s="8" t="s">
        <v>281</v>
      </c>
      <c r="E29" s="9"/>
      <c r="F29" s="9"/>
      <c r="G29" s="5"/>
      <c r="H29" s="13">
        <v>100</v>
      </c>
      <c r="I29" s="22">
        <f t="shared" si="0"/>
        <v>0</v>
      </c>
    </row>
    <row r="30" spans="1:9" ht="15" customHeight="1" x14ac:dyDescent="0.2">
      <c r="A30" s="6" t="s">
        <v>61</v>
      </c>
      <c r="B30" s="15" t="s">
        <v>64</v>
      </c>
      <c r="C30" s="31" t="s">
        <v>65</v>
      </c>
      <c r="D30" s="8" t="s">
        <v>281</v>
      </c>
      <c r="E30" s="9"/>
      <c r="F30" s="9"/>
      <c r="G30" s="5"/>
      <c r="H30" s="13">
        <v>350</v>
      </c>
      <c r="I30" s="22">
        <f t="shared" si="0"/>
        <v>0</v>
      </c>
    </row>
    <row r="31" spans="1:9" ht="15" customHeight="1" x14ac:dyDescent="0.2">
      <c r="A31" s="6" t="s">
        <v>63</v>
      </c>
      <c r="B31" s="15" t="s">
        <v>67</v>
      </c>
      <c r="C31" s="32"/>
      <c r="D31" s="8" t="s">
        <v>281</v>
      </c>
      <c r="E31" s="9"/>
      <c r="F31" s="9"/>
      <c r="G31" s="5"/>
      <c r="H31" s="13">
        <v>1264</v>
      </c>
      <c r="I31" s="22">
        <f t="shared" si="0"/>
        <v>0</v>
      </c>
    </row>
    <row r="32" spans="1:9" x14ac:dyDescent="0.2">
      <c r="A32" s="6" t="s">
        <v>66</v>
      </c>
      <c r="B32" s="15" t="s">
        <v>260</v>
      </c>
      <c r="C32" s="32"/>
      <c r="D32" s="8" t="s">
        <v>281</v>
      </c>
      <c r="E32" s="9"/>
      <c r="F32" s="9"/>
      <c r="G32" s="5"/>
      <c r="H32" s="13">
        <v>40</v>
      </c>
      <c r="I32" s="22">
        <f t="shared" si="0"/>
        <v>0</v>
      </c>
    </row>
    <row r="33" spans="1:9" ht="15" customHeight="1" x14ac:dyDescent="0.2">
      <c r="A33" s="6" t="s">
        <v>68</v>
      </c>
      <c r="B33" s="15" t="s">
        <v>261</v>
      </c>
      <c r="C33" s="32"/>
      <c r="D33" s="8" t="s">
        <v>281</v>
      </c>
      <c r="E33" s="9"/>
      <c r="F33" s="9"/>
      <c r="G33" s="5"/>
      <c r="H33" s="13">
        <v>40</v>
      </c>
      <c r="I33" s="22">
        <f t="shared" si="0"/>
        <v>0</v>
      </c>
    </row>
    <row r="34" spans="1:9" x14ac:dyDescent="0.2">
      <c r="A34" s="6" t="s">
        <v>70</v>
      </c>
      <c r="B34" s="15" t="s">
        <v>262</v>
      </c>
      <c r="C34" s="33"/>
      <c r="D34" s="8" t="s">
        <v>281</v>
      </c>
      <c r="E34" s="9"/>
      <c r="F34" s="9"/>
      <c r="G34" s="5"/>
      <c r="H34" s="13">
        <v>40</v>
      </c>
      <c r="I34" s="22">
        <f t="shared" si="0"/>
        <v>0</v>
      </c>
    </row>
    <row r="35" spans="1:9" ht="15" customHeight="1" x14ac:dyDescent="0.2">
      <c r="A35" s="6" t="s">
        <v>211</v>
      </c>
      <c r="B35" s="15" t="s">
        <v>69</v>
      </c>
      <c r="C35" s="28" t="s">
        <v>263</v>
      </c>
      <c r="D35" s="8" t="s">
        <v>281</v>
      </c>
      <c r="E35" s="9"/>
      <c r="F35" s="9"/>
      <c r="G35" s="5"/>
      <c r="H35" s="13">
        <v>50</v>
      </c>
      <c r="I35" s="22">
        <f t="shared" si="0"/>
        <v>0</v>
      </c>
    </row>
    <row r="36" spans="1:9" x14ac:dyDescent="0.2">
      <c r="A36" s="6" t="s">
        <v>72</v>
      </c>
      <c r="B36" s="15" t="s">
        <v>71</v>
      </c>
      <c r="C36" s="29"/>
      <c r="D36" s="8" t="s">
        <v>281</v>
      </c>
      <c r="E36" s="9"/>
      <c r="F36" s="9"/>
      <c r="G36" s="5"/>
      <c r="H36" s="13">
        <v>50</v>
      </c>
      <c r="I36" s="22">
        <f t="shared" si="0"/>
        <v>0</v>
      </c>
    </row>
    <row r="37" spans="1:9" x14ac:dyDescent="0.2">
      <c r="A37" s="6" t="s">
        <v>74</v>
      </c>
      <c r="B37" s="15" t="s">
        <v>73</v>
      </c>
      <c r="C37" s="29"/>
      <c r="D37" s="8" t="s">
        <v>281</v>
      </c>
      <c r="E37" s="9"/>
      <c r="F37" s="9"/>
      <c r="G37" s="5"/>
      <c r="H37" s="13">
        <v>50</v>
      </c>
      <c r="I37" s="22">
        <f t="shared" si="0"/>
        <v>0</v>
      </c>
    </row>
    <row r="38" spans="1:9" x14ac:dyDescent="0.2">
      <c r="A38" s="6" t="s">
        <v>76</v>
      </c>
      <c r="B38" s="15" t="s">
        <v>75</v>
      </c>
      <c r="C38" s="29"/>
      <c r="D38" s="8" t="s">
        <v>281</v>
      </c>
      <c r="E38" s="9"/>
      <c r="F38" s="9"/>
      <c r="G38" s="5"/>
      <c r="H38" s="13">
        <v>50</v>
      </c>
      <c r="I38" s="22">
        <f t="shared" si="0"/>
        <v>0</v>
      </c>
    </row>
    <row r="39" spans="1:9" ht="15" customHeight="1" x14ac:dyDescent="0.2">
      <c r="A39" s="6" t="s">
        <v>78</v>
      </c>
      <c r="B39" s="15" t="s">
        <v>77</v>
      </c>
      <c r="C39" s="29"/>
      <c r="D39" s="8" t="s">
        <v>281</v>
      </c>
      <c r="E39" s="9"/>
      <c r="F39" s="9"/>
      <c r="G39" s="5"/>
      <c r="H39" s="13">
        <v>50</v>
      </c>
      <c r="I39" s="22">
        <f t="shared" si="0"/>
        <v>0</v>
      </c>
    </row>
    <row r="40" spans="1:9" x14ac:dyDescent="0.2">
      <c r="A40" s="6" t="s">
        <v>80</v>
      </c>
      <c r="B40" s="15" t="s">
        <v>79</v>
      </c>
      <c r="C40" s="30"/>
      <c r="D40" s="8" t="s">
        <v>281</v>
      </c>
      <c r="E40" s="9"/>
      <c r="F40" s="9"/>
      <c r="G40" s="5"/>
      <c r="H40" s="13">
        <v>50</v>
      </c>
      <c r="I40" s="22">
        <f t="shared" si="0"/>
        <v>0</v>
      </c>
    </row>
    <row r="41" spans="1:9" ht="15" customHeight="1" x14ac:dyDescent="0.2">
      <c r="A41" s="6" t="s">
        <v>82</v>
      </c>
      <c r="B41" s="15" t="s">
        <v>81</v>
      </c>
      <c r="C41" s="28" t="s">
        <v>263</v>
      </c>
      <c r="D41" s="8" t="s">
        <v>281</v>
      </c>
      <c r="E41" s="9"/>
      <c r="F41" s="9"/>
      <c r="G41" s="5"/>
      <c r="H41" s="13">
        <v>275</v>
      </c>
      <c r="I41" s="22">
        <f t="shared" si="0"/>
        <v>0</v>
      </c>
    </row>
    <row r="42" spans="1:9" x14ac:dyDescent="0.2">
      <c r="A42" s="6" t="s">
        <v>84</v>
      </c>
      <c r="B42" s="15" t="s">
        <v>83</v>
      </c>
      <c r="C42" s="29"/>
      <c r="D42" s="8" t="s">
        <v>281</v>
      </c>
      <c r="E42" s="9"/>
      <c r="F42" s="9"/>
      <c r="G42" s="5"/>
      <c r="H42" s="13">
        <v>30</v>
      </c>
      <c r="I42" s="22">
        <f t="shared" si="0"/>
        <v>0</v>
      </c>
    </row>
    <row r="43" spans="1:9" x14ac:dyDescent="0.2">
      <c r="A43" s="6" t="s">
        <v>86</v>
      </c>
      <c r="B43" s="15" t="s">
        <v>85</v>
      </c>
      <c r="C43" s="29"/>
      <c r="D43" s="8" t="s">
        <v>281</v>
      </c>
      <c r="E43" s="9"/>
      <c r="F43" s="9"/>
      <c r="G43" s="5"/>
      <c r="H43" s="13">
        <v>80</v>
      </c>
      <c r="I43" s="22">
        <f t="shared" si="0"/>
        <v>0</v>
      </c>
    </row>
    <row r="44" spans="1:9" x14ac:dyDescent="0.2">
      <c r="A44" s="6" t="s">
        <v>88</v>
      </c>
      <c r="B44" s="15" t="s">
        <v>87</v>
      </c>
      <c r="C44" s="29"/>
      <c r="D44" s="8" t="s">
        <v>281</v>
      </c>
      <c r="E44" s="9"/>
      <c r="F44" s="9"/>
      <c r="G44" s="5"/>
      <c r="H44" s="13">
        <v>90</v>
      </c>
      <c r="I44" s="22">
        <f t="shared" si="0"/>
        <v>0</v>
      </c>
    </row>
    <row r="45" spans="1:9" x14ac:dyDescent="0.2">
      <c r="A45" s="6" t="s">
        <v>90</v>
      </c>
      <c r="B45" s="15" t="s">
        <v>89</v>
      </c>
      <c r="C45" s="29"/>
      <c r="D45" s="8" t="s">
        <v>281</v>
      </c>
      <c r="E45" s="9"/>
      <c r="F45" s="9"/>
      <c r="G45" s="5"/>
      <c r="H45" s="13">
        <v>140</v>
      </c>
      <c r="I45" s="22">
        <f t="shared" si="0"/>
        <v>0</v>
      </c>
    </row>
    <row r="46" spans="1:9" x14ac:dyDescent="0.2">
      <c r="A46" s="6" t="s">
        <v>92</v>
      </c>
      <c r="B46" s="15" t="s">
        <v>91</v>
      </c>
      <c r="C46" s="29"/>
      <c r="D46" s="8" t="s">
        <v>281</v>
      </c>
      <c r="E46" s="9"/>
      <c r="F46" s="9"/>
      <c r="G46" s="5"/>
      <c r="H46" s="13">
        <v>140</v>
      </c>
      <c r="I46" s="22">
        <f t="shared" si="0"/>
        <v>0</v>
      </c>
    </row>
    <row r="47" spans="1:9" x14ac:dyDescent="0.2">
      <c r="A47" s="6" t="s">
        <v>94</v>
      </c>
      <c r="B47" s="15" t="s">
        <v>93</v>
      </c>
      <c r="C47" s="29"/>
      <c r="D47" s="8" t="s">
        <v>281</v>
      </c>
      <c r="E47" s="9"/>
      <c r="F47" s="9"/>
      <c r="G47" s="5"/>
      <c r="H47" s="13">
        <v>160</v>
      </c>
      <c r="I47" s="22">
        <f t="shared" si="0"/>
        <v>0</v>
      </c>
    </row>
    <row r="48" spans="1:9" x14ac:dyDescent="0.2">
      <c r="A48" s="6" t="s">
        <v>96</v>
      </c>
      <c r="B48" s="15" t="s">
        <v>95</v>
      </c>
      <c r="C48" s="30"/>
      <c r="D48" s="8" t="s">
        <v>281</v>
      </c>
      <c r="E48" s="9"/>
      <c r="F48" s="9"/>
      <c r="G48" s="5"/>
      <c r="H48" s="13">
        <v>80</v>
      </c>
      <c r="I48" s="22">
        <f t="shared" si="0"/>
        <v>0</v>
      </c>
    </row>
    <row r="49" spans="1:9" ht="22.5" x14ac:dyDescent="0.2">
      <c r="A49" s="6" t="s">
        <v>100</v>
      </c>
      <c r="B49" s="15" t="s">
        <v>97</v>
      </c>
      <c r="C49" s="14" t="s">
        <v>98</v>
      </c>
      <c r="D49" s="9" t="s">
        <v>99</v>
      </c>
      <c r="E49" s="9"/>
      <c r="F49" s="9"/>
      <c r="G49" s="5"/>
      <c r="H49" s="13">
        <v>8</v>
      </c>
      <c r="I49" s="22">
        <f t="shared" si="0"/>
        <v>0</v>
      </c>
    </row>
    <row r="50" spans="1:9" x14ac:dyDescent="0.2">
      <c r="A50" s="6" t="s">
        <v>102</v>
      </c>
      <c r="B50" s="15" t="s">
        <v>101</v>
      </c>
      <c r="C50" s="14" t="s">
        <v>264</v>
      </c>
      <c r="D50" s="9" t="s">
        <v>281</v>
      </c>
      <c r="E50" s="9"/>
      <c r="F50" s="9"/>
      <c r="G50" s="5"/>
      <c r="H50" s="13">
        <v>50</v>
      </c>
      <c r="I50" s="22">
        <f t="shared" si="0"/>
        <v>0</v>
      </c>
    </row>
    <row r="51" spans="1:9" ht="22.5" x14ac:dyDescent="0.2">
      <c r="A51" s="6" t="s">
        <v>104</v>
      </c>
      <c r="B51" s="15" t="s">
        <v>103</v>
      </c>
      <c r="C51" s="14" t="s">
        <v>265</v>
      </c>
      <c r="D51" s="9" t="s">
        <v>99</v>
      </c>
      <c r="E51" s="9"/>
      <c r="F51" s="9"/>
      <c r="G51" s="5"/>
      <c r="H51" s="13">
        <v>2</v>
      </c>
      <c r="I51" s="22">
        <f t="shared" si="0"/>
        <v>0</v>
      </c>
    </row>
    <row r="52" spans="1:9" ht="22.5" x14ac:dyDescent="0.2">
      <c r="A52" s="6" t="s">
        <v>106</v>
      </c>
      <c r="B52" s="15" t="s">
        <v>105</v>
      </c>
      <c r="C52" s="14" t="s">
        <v>98</v>
      </c>
      <c r="D52" s="9" t="s">
        <v>281</v>
      </c>
      <c r="E52" s="9"/>
      <c r="F52" s="9"/>
      <c r="G52" s="5"/>
      <c r="H52" s="13">
        <v>5</v>
      </c>
      <c r="I52" s="22">
        <f t="shared" si="0"/>
        <v>0</v>
      </c>
    </row>
    <row r="53" spans="1:9" ht="22.5" x14ac:dyDescent="0.2">
      <c r="A53" s="6" t="s">
        <v>108</v>
      </c>
      <c r="B53" s="15" t="s">
        <v>107</v>
      </c>
      <c r="C53" s="14" t="s">
        <v>265</v>
      </c>
      <c r="D53" s="9" t="s">
        <v>281</v>
      </c>
      <c r="E53" s="9"/>
      <c r="F53" s="9"/>
      <c r="G53" s="5"/>
      <c r="H53" s="13">
        <v>5</v>
      </c>
      <c r="I53" s="22">
        <f t="shared" si="0"/>
        <v>0</v>
      </c>
    </row>
    <row r="54" spans="1:9" ht="26.25" customHeight="1" x14ac:dyDescent="0.2">
      <c r="A54" s="6" t="s">
        <v>109</v>
      </c>
      <c r="B54" s="15" t="s">
        <v>112</v>
      </c>
      <c r="C54" s="28" t="s">
        <v>219</v>
      </c>
      <c r="D54" s="9" t="s">
        <v>281</v>
      </c>
      <c r="E54" s="9"/>
      <c r="F54" s="9"/>
      <c r="G54" s="5"/>
      <c r="H54" s="13">
        <v>75</v>
      </c>
      <c r="I54" s="22">
        <f t="shared" si="0"/>
        <v>0</v>
      </c>
    </row>
    <row r="55" spans="1:9" ht="30" customHeight="1" x14ac:dyDescent="0.2">
      <c r="A55" s="6" t="s">
        <v>110</v>
      </c>
      <c r="B55" s="15" t="s">
        <v>114</v>
      </c>
      <c r="C55" s="30"/>
      <c r="D55" s="9" t="s">
        <v>281</v>
      </c>
      <c r="E55" s="9"/>
      <c r="F55" s="9"/>
      <c r="G55" s="5"/>
      <c r="H55" s="13">
        <v>72</v>
      </c>
      <c r="I55" s="22">
        <f t="shared" si="0"/>
        <v>0</v>
      </c>
    </row>
    <row r="56" spans="1:9" ht="22.5" customHeight="1" x14ac:dyDescent="0.2">
      <c r="A56" s="6" t="s">
        <v>111</v>
      </c>
      <c r="B56" s="15" t="s">
        <v>116</v>
      </c>
      <c r="C56" s="14" t="s">
        <v>117</v>
      </c>
      <c r="D56" s="9" t="s">
        <v>281</v>
      </c>
      <c r="E56" s="9"/>
      <c r="F56" s="9"/>
      <c r="G56" s="5"/>
      <c r="H56" s="13">
        <v>125</v>
      </c>
      <c r="I56" s="22">
        <f t="shared" si="0"/>
        <v>0</v>
      </c>
    </row>
    <row r="57" spans="1:9" ht="33.75" x14ac:dyDescent="0.2">
      <c r="A57" s="6" t="s">
        <v>113</v>
      </c>
      <c r="B57" s="3" t="s">
        <v>220</v>
      </c>
      <c r="C57" s="15" t="s">
        <v>119</v>
      </c>
      <c r="D57" s="9" t="s">
        <v>281</v>
      </c>
      <c r="E57" s="9"/>
      <c r="F57" s="9"/>
      <c r="G57" s="5"/>
      <c r="H57" s="13">
        <v>4</v>
      </c>
      <c r="I57" s="22">
        <f t="shared" si="0"/>
        <v>0</v>
      </c>
    </row>
    <row r="58" spans="1:9" ht="43.5" customHeight="1" x14ac:dyDescent="0.2">
      <c r="A58" s="6" t="s">
        <v>115</v>
      </c>
      <c r="B58" s="3" t="s">
        <v>221</v>
      </c>
      <c r="C58" s="34" t="s">
        <v>122</v>
      </c>
      <c r="D58" s="9" t="s">
        <v>281</v>
      </c>
      <c r="E58" s="9"/>
      <c r="F58" s="9"/>
      <c r="G58" s="5"/>
      <c r="H58" s="13">
        <v>105</v>
      </c>
      <c r="I58" s="22">
        <f t="shared" si="0"/>
        <v>0</v>
      </c>
    </row>
    <row r="59" spans="1:9" ht="22.5" customHeight="1" x14ac:dyDescent="0.2">
      <c r="A59" s="6" t="s">
        <v>118</v>
      </c>
      <c r="B59" s="3" t="s">
        <v>222</v>
      </c>
      <c r="C59" s="35"/>
      <c r="D59" s="9" t="s">
        <v>281</v>
      </c>
      <c r="E59" s="9"/>
      <c r="F59" s="9"/>
      <c r="G59" s="5"/>
      <c r="H59" s="13">
        <v>100</v>
      </c>
      <c r="I59" s="22">
        <f t="shared" si="0"/>
        <v>0</v>
      </c>
    </row>
    <row r="60" spans="1:9" ht="30" customHeight="1" x14ac:dyDescent="0.2">
      <c r="A60" s="6" t="s">
        <v>120</v>
      </c>
      <c r="B60" s="3" t="s">
        <v>223</v>
      </c>
      <c r="C60" s="35"/>
      <c r="D60" s="9" t="s">
        <v>281</v>
      </c>
      <c r="E60" s="9"/>
      <c r="F60" s="9"/>
      <c r="G60" s="5"/>
      <c r="H60" s="13">
        <v>92</v>
      </c>
      <c r="I60" s="22">
        <f t="shared" si="0"/>
        <v>0</v>
      </c>
    </row>
    <row r="61" spans="1:9" ht="22.5" x14ac:dyDescent="0.2">
      <c r="A61" s="6" t="s">
        <v>121</v>
      </c>
      <c r="B61" s="3" t="s">
        <v>224</v>
      </c>
      <c r="C61" s="35"/>
      <c r="D61" s="9" t="s">
        <v>281</v>
      </c>
      <c r="E61" s="9"/>
      <c r="F61" s="9"/>
      <c r="G61" s="5"/>
      <c r="H61" s="13">
        <v>92</v>
      </c>
      <c r="I61" s="22">
        <f t="shared" si="0"/>
        <v>0</v>
      </c>
    </row>
    <row r="62" spans="1:9" ht="22.5" x14ac:dyDescent="0.2">
      <c r="A62" s="6" t="s">
        <v>123</v>
      </c>
      <c r="B62" s="3" t="s">
        <v>225</v>
      </c>
      <c r="C62" s="35"/>
      <c r="D62" s="9" t="s">
        <v>281</v>
      </c>
      <c r="E62" s="9"/>
      <c r="F62" s="9"/>
      <c r="G62" s="5"/>
      <c r="H62" s="13">
        <v>85</v>
      </c>
      <c r="I62" s="22">
        <f t="shared" si="0"/>
        <v>0</v>
      </c>
    </row>
    <row r="63" spans="1:9" ht="22.5" x14ac:dyDescent="0.2">
      <c r="A63" s="6" t="s">
        <v>124</v>
      </c>
      <c r="B63" s="3" t="s">
        <v>226</v>
      </c>
      <c r="C63" s="36"/>
      <c r="D63" s="9" t="s">
        <v>281</v>
      </c>
      <c r="E63" s="9"/>
      <c r="F63" s="9"/>
      <c r="G63" s="5"/>
      <c r="H63" s="13">
        <v>92</v>
      </c>
      <c r="I63" s="22">
        <f t="shared" si="0"/>
        <v>0</v>
      </c>
    </row>
    <row r="64" spans="1:9" x14ac:dyDescent="0.2">
      <c r="A64" s="6" t="s">
        <v>125</v>
      </c>
      <c r="B64" s="15" t="s">
        <v>129</v>
      </c>
      <c r="C64" s="15" t="s">
        <v>130</v>
      </c>
      <c r="D64" s="9" t="s">
        <v>281</v>
      </c>
      <c r="E64" s="9"/>
      <c r="F64" s="9"/>
      <c r="G64" s="5"/>
      <c r="H64" s="13">
        <v>15</v>
      </c>
      <c r="I64" s="22">
        <f t="shared" si="0"/>
        <v>0</v>
      </c>
    </row>
    <row r="65" spans="1:9" ht="22.5" x14ac:dyDescent="0.2">
      <c r="A65" s="6" t="s">
        <v>126</v>
      </c>
      <c r="B65" s="15" t="s">
        <v>132</v>
      </c>
      <c r="C65" s="14" t="s">
        <v>133</v>
      </c>
      <c r="D65" s="9" t="s">
        <v>281</v>
      </c>
      <c r="E65" s="9"/>
      <c r="F65" s="9"/>
      <c r="G65" s="5"/>
      <c r="H65" s="13">
        <v>10</v>
      </c>
      <c r="I65" s="22">
        <f t="shared" ref="I65:I117" si="1">G65*H65</f>
        <v>0</v>
      </c>
    </row>
    <row r="66" spans="1:9" x14ac:dyDescent="0.2">
      <c r="A66" s="6" t="s">
        <v>127</v>
      </c>
      <c r="B66" s="15" t="s">
        <v>135</v>
      </c>
      <c r="C66" s="40" t="s">
        <v>136</v>
      </c>
      <c r="D66" s="9" t="s">
        <v>281</v>
      </c>
      <c r="E66" s="9"/>
      <c r="F66" s="9"/>
      <c r="G66" s="5"/>
      <c r="H66" s="13">
        <v>255</v>
      </c>
      <c r="I66" s="22">
        <f t="shared" si="1"/>
        <v>0</v>
      </c>
    </row>
    <row r="67" spans="1:9" ht="15" customHeight="1" x14ac:dyDescent="0.2">
      <c r="A67" s="6" t="s">
        <v>128</v>
      </c>
      <c r="B67" s="3" t="s">
        <v>227</v>
      </c>
      <c r="C67" s="41"/>
      <c r="D67" s="9" t="s">
        <v>281</v>
      </c>
      <c r="E67" s="9"/>
      <c r="F67" s="9"/>
      <c r="G67" s="5"/>
      <c r="H67" s="13">
        <v>182</v>
      </c>
      <c r="I67" s="22">
        <f t="shared" si="1"/>
        <v>0</v>
      </c>
    </row>
    <row r="68" spans="1:9" ht="15" customHeight="1" x14ac:dyDescent="0.2">
      <c r="A68" s="6" t="s">
        <v>131</v>
      </c>
      <c r="B68" s="3" t="s">
        <v>228</v>
      </c>
      <c r="C68" s="41"/>
      <c r="D68" s="9" t="s">
        <v>281</v>
      </c>
      <c r="E68" s="9"/>
      <c r="F68" s="9"/>
      <c r="G68" s="5"/>
      <c r="H68" s="13">
        <v>107</v>
      </c>
      <c r="I68" s="22">
        <f t="shared" si="1"/>
        <v>0</v>
      </c>
    </row>
    <row r="69" spans="1:9" x14ac:dyDescent="0.2">
      <c r="A69" s="6" t="s">
        <v>134</v>
      </c>
      <c r="B69" s="3" t="s">
        <v>229</v>
      </c>
      <c r="C69" s="41"/>
      <c r="D69" s="9" t="s">
        <v>281</v>
      </c>
      <c r="E69" s="9"/>
      <c r="F69" s="9"/>
      <c r="G69" s="5"/>
      <c r="H69" s="13">
        <v>242</v>
      </c>
      <c r="I69" s="22">
        <f t="shared" si="1"/>
        <v>0</v>
      </c>
    </row>
    <row r="70" spans="1:9" x14ac:dyDescent="0.2">
      <c r="A70" s="6" t="s">
        <v>137</v>
      </c>
      <c r="B70" s="3" t="s">
        <v>266</v>
      </c>
      <c r="C70" s="42"/>
      <c r="D70" s="9" t="s">
        <v>281</v>
      </c>
      <c r="E70" s="9"/>
      <c r="F70" s="9"/>
      <c r="G70" s="5"/>
      <c r="H70" s="13">
        <v>5</v>
      </c>
      <c r="I70" s="22">
        <f t="shared" si="1"/>
        <v>0</v>
      </c>
    </row>
    <row r="71" spans="1:9" ht="22.5" x14ac:dyDescent="0.2">
      <c r="A71" s="6" t="s">
        <v>138</v>
      </c>
      <c r="B71" s="3" t="s">
        <v>141</v>
      </c>
      <c r="C71" s="28" t="s">
        <v>267</v>
      </c>
      <c r="D71" s="9" t="s">
        <v>281</v>
      </c>
      <c r="E71" s="9"/>
      <c r="F71" s="9"/>
      <c r="G71" s="5"/>
      <c r="H71" s="13">
        <v>80</v>
      </c>
      <c r="I71" s="22">
        <f t="shared" si="1"/>
        <v>0</v>
      </c>
    </row>
    <row r="72" spans="1:9" ht="15" customHeight="1" x14ac:dyDescent="0.2">
      <c r="A72" s="6" t="s">
        <v>139</v>
      </c>
      <c r="B72" s="3" t="s">
        <v>230</v>
      </c>
      <c r="C72" s="29"/>
      <c r="D72" s="9" t="s">
        <v>281</v>
      </c>
      <c r="E72" s="9"/>
      <c r="F72" s="9"/>
      <c r="G72" s="5"/>
      <c r="H72" s="13">
        <v>65</v>
      </c>
      <c r="I72" s="22">
        <f t="shared" si="1"/>
        <v>0</v>
      </c>
    </row>
    <row r="73" spans="1:9" ht="22.5" customHeight="1" x14ac:dyDescent="0.2">
      <c r="A73" s="6" t="s">
        <v>140</v>
      </c>
      <c r="B73" s="3" t="s">
        <v>144</v>
      </c>
      <c r="C73" s="29"/>
      <c r="D73" s="9" t="s">
        <v>281</v>
      </c>
      <c r="E73" s="9"/>
      <c r="F73" s="9"/>
      <c r="G73" s="5"/>
      <c r="H73" s="13">
        <v>95</v>
      </c>
      <c r="I73" s="22">
        <f t="shared" si="1"/>
        <v>0</v>
      </c>
    </row>
    <row r="74" spans="1:9" ht="22.5" x14ac:dyDescent="0.2">
      <c r="A74" s="6" t="s">
        <v>142</v>
      </c>
      <c r="B74" s="3" t="s">
        <v>146</v>
      </c>
      <c r="C74" s="30"/>
      <c r="D74" s="9" t="s">
        <v>281</v>
      </c>
      <c r="E74" s="9"/>
      <c r="F74" s="9"/>
      <c r="G74" s="5"/>
      <c r="H74" s="13">
        <v>85</v>
      </c>
      <c r="I74" s="22">
        <f t="shared" si="1"/>
        <v>0</v>
      </c>
    </row>
    <row r="75" spans="1:9" x14ac:dyDescent="0.2">
      <c r="A75" s="6" t="s">
        <v>143</v>
      </c>
      <c r="B75" s="3" t="s">
        <v>148</v>
      </c>
      <c r="C75" s="31" t="s">
        <v>267</v>
      </c>
      <c r="D75" s="9" t="s">
        <v>281</v>
      </c>
      <c r="E75" s="9"/>
      <c r="F75" s="9"/>
      <c r="G75" s="5"/>
      <c r="H75" s="13">
        <v>21</v>
      </c>
      <c r="I75" s="22">
        <f t="shared" si="1"/>
        <v>0</v>
      </c>
    </row>
    <row r="76" spans="1:9" x14ac:dyDescent="0.2">
      <c r="A76" s="6" t="s">
        <v>145</v>
      </c>
      <c r="B76" s="3" t="s">
        <v>268</v>
      </c>
      <c r="C76" s="32"/>
      <c r="D76" s="9" t="s">
        <v>281</v>
      </c>
      <c r="E76" s="9"/>
      <c r="F76" s="9"/>
      <c r="G76" s="5"/>
      <c r="H76" s="13">
        <v>5</v>
      </c>
      <c r="I76" s="22">
        <f t="shared" si="1"/>
        <v>0</v>
      </c>
    </row>
    <row r="77" spans="1:9" ht="15" customHeight="1" x14ac:dyDescent="0.2">
      <c r="A77" s="6" t="s">
        <v>147</v>
      </c>
      <c r="B77" s="3" t="s">
        <v>269</v>
      </c>
      <c r="C77" s="33"/>
      <c r="D77" s="9" t="s">
        <v>281</v>
      </c>
      <c r="E77" s="9"/>
      <c r="F77" s="9"/>
      <c r="G77" s="5"/>
      <c r="H77" s="13">
        <v>5</v>
      </c>
      <c r="I77" s="22">
        <f t="shared" si="1"/>
        <v>0</v>
      </c>
    </row>
    <row r="78" spans="1:9" x14ac:dyDescent="0.2">
      <c r="A78" s="6" t="s">
        <v>149</v>
      </c>
      <c r="B78" s="3" t="s">
        <v>231</v>
      </c>
      <c r="C78" s="28" t="s">
        <v>150</v>
      </c>
      <c r="D78" s="9" t="s">
        <v>281</v>
      </c>
      <c r="E78" s="9"/>
      <c r="F78" s="9"/>
      <c r="G78" s="5"/>
      <c r="H78" s="13">
        <v>40</v>
      </c>
      <c r="I78" s="22">
        <f t="shared" si="1"/>
        <v>0</v>
      </c>
    </row>
    <row r="79" spans="1:9" x14ac:dyDescent="0.2">
      <c r="A79" s="6" t="s">
        <v>151</v>
      </c>
      <c r="B79" s="3" t="s">
        <v>232</v>
      </c>
      <c r="C79" s="29"/>
      <c r="D79" s="9" t="s">
        <v>281</v>
      </c>
      <c r="E79" s="9"/>
      <c r="F79" s="9"/>
      <c r="G79" s="5"/>
      <c r="H79" s="13">
        <v>46</v>
      </c>
      <c r="I79" s="22">
        <f t="shared" si="1"/>
        <v>0</v>
      </c>
    </row>
    <row r="80" spans="1:9" ht="15" customHeight="1" x14ac:dyDescent="0.2">
      <c r="A80" s="6" t="s">
        <v>152</v>
      </c>
      <c r="B80" s="3" t="s">
        <v>233</v>
      </c>
      <c r="C80" s="30"/>
      <c r="D80" s="9" t="s">
        <v>281</v>
      </c>
      <c r="E80" s="9"/>
      <c r="F80" s="9"/>
      <c r="G80" s="5"/>
      <c r="H80" s="13">
        <v>30</v>
      </c>
      <c r="I80" s="22">
        <f t="shared" si="1"/>
        <v>0</v>
      </c>
    </row>
    <row r="81" spans="1:9" ht="22.5" x14ac:dyDescent="0.2">
      <c r="A81" s="6" t="s">
        <v>153</v>
      </c>
      <c r="B81" s="3" t="s">
        <v>154</v>
      </c>
      <c r="C81" s="15" t="s">
        <v>155</v>
      </c>
      <c r="D81" s="9" t="s">
        <v>281</v>
      </c>
      <c r="E81" s="9"/>
      <c r="F81" s="9"/>
      <c r="G81" s="5"/>
      <c r="H81" s="13">
        <v>138</v>
      </c>
      <c r="I81" s="22">
        <f t="shared" si="1"/>
        <v>0</v>
      </c>
    </row>
    <row r="82" spans="1:9" ht="33.75" x14ac:dyDescent="0.2">
      <c r="A82" s="6" t="s">
        <v>156</v>
      </c>
      <c r="B82" s="3" t="s">
        <v>157</v>
      </c>
      <c r="C82" s="15" t="s">
        <v>158</v>
      </c>
      <c r="D82" s="9" t="s">
        <v>281</v>
      </c>
      <c r="E82" s="9"/>
      <c r="F82" s="9"/>
      <c r="G82" s="5"/>
      <c r="H82" s="13">
        <v>17</v>
      </c>
      <c r="I82" s="22">
        <f t="shared" si="1"/>
        <v>0</v>
      </c>
    </row>
    <row r="83" spans="1:9" ht="33.75" x14ac:dyDescent="0.2">
      <c r="A83" s="6" t="s">
        <v>159</v>
      </c>
      <c r="B83" s="3" t="s">
        <v>160</v>
      </c>
      <c r="C83" s="15" t="s">
        <v>270</v>
      </c>
      <c r="D83" s="9" t="s">
        <v>281</v>
      </c>
      <c r="E83" s="9"/>
      <c r="F83" s="9"/>
      <c r="G83" s="5"/>
      <c r="H83" s="13">
        <v>29</v>
      </c>
      <c r="I83" s="22">
        <f t="shared" si="1"/>
        <v>0</v>
      </c>
    </row>
    <row r="84" spans="1:9" ht="22.5" x14ac:dyDescent="0.2">
      <c r="A84" s="6" t="s">
        <v>161</v>
      </c>
      <c r="B84" s="3" t="s">
        <v>271</v>
      </c>
      <c r="C84" s="15" t="s">
        <v>272</v>
      </c>
      <c r="D84" s="9" t="s">
        <v>281</v>
      </c>
      <c r="E84" s="9"/>
      <c r="F84" s="9"/>
      <c r="G84" s="5"/>
      <c r="H84" s="13">
        <v>20</v>
      </c>
      <c r="I84" s="22">
        <f t="shared" si="1"/>
        <v>0</v>
      </c>
    </row>
    <row r="85" spans="1:9" x14ac:dyDescent="0.2">
      <c r="A85" s="6" t="s">
        <v>165</v>
      </c>
      <c r="B85" s="3" t="s">
        <v>162</v>
      </c>
      <c r="C85" s="34" t="s">
        <v>163</v>
      </c>
      <c r="D85" s="9" t="s">
        <v>164</v>
      </c>
      <c r="E85" s="9"/>
      <c r="F85" s="9"/>
      <c r="G85" s="5"/>
      <c r="H85" s="13">
        <v>47</v>
      </c>
      <c r="I85" s="22">
        <f t="shared" si="1"/>
        <v>0</v>
      </c>
    </row>
    <row r="86" spans="1:9" x14ac:dyDescent="0.2">
      <c r="A86" s="6" t="s">
        <v>166</v>
      </c>
      <c r="B86" s="3" t="s">
        <v>273</v>
      </c>
      <c r="C86" s="35"/>
      <c r="D86" s="9" t="s">
        <v>164</v>
      </c>
      <c r="E86" s="9"/>
      <c r="F86" s="9"/>
      <c r="G86" s="5"/>
      <c r="H86" s="13">
        <v>77</v>
      </c>
      <c r="I86" s="22">
        <f t="shared" si="1"/>
        <v>0</v>
      </c>
    </row>
    <row r="87" spans="1:9" ht="15" customHeight="1" x14ac:dyDescent="0.2">
      <c r="A87" s="6" t="s">
        <v>167</v>
      </c>
      <c r="B87" s="3" t="s">
        <v>274</v>
      </c>
      <c r="C87" s="36"/>
      <c r="D87" s="9" t="s">
        <v>164</v>
      </c>
      <c r="E87" s="9"/>
      <c r="F87" s="9"/>
      <c r="G87" s="5"/>
      <c r="H87" s="13">
        <v>55</v>
      </c>
      <c r="I87" s="22">
        <f t="shared" si="1"/>
        <v>0</v>
      </c>
    </row>
    <row r="88" spans="1:9" x14ac:dyDescent="0.2">
      <c r="A88" s="6" t="s">
        <v>168</v>
      </c>
      <c r="B88" s="3" t="s">
        <v>275</v>
      </c>
      <c r="C88" s="15" t="s">
        <v>163</v>
      </c>
      <c r="D88" s="9" t="s">
        <v>164</v>
      </c>
      <c r="E88" s="9"/>
      <c r="F88" s="9"/>
      <c r="G88" s="5"/>
      <c r="H88" s="13">
        <v>29</v>
      </c>
      <c r="I88" s="22">
        <f t="shared" si="1"/>
        <v>0</v>
      </c>
    </row>
    <row r="89" spans="1:9" x14ac:dyDescent="0.2">
      <c r="A89" s="6" t="s">
        <v>170</v>
      </c>
      <c r="B89" s="3" t="s">
        <v>276</v>
      </c>
      <c r="C89" s="15" t="s">
        <v>169</v>
      </c>
      <c r="D89" s="9" t="s">
        <v>164</v>
      </c>
      <c r="E89" s="9"/>
      <c r="F89" s="9"/>
      <c r="G89" s="5"/>
      <c r="H89" s="13">
        <v>52</v>
      </c>
      <c r="I89" s="22">
        <f t="shared" si="1"/>
        <v>0</v>
      </c>
    </row>
    <row r="90" spans="1:9" x14ac:dyDescent="0.2">
      <c r="A90" s="6" t="s">
        <v>173</v>
      </c>
      <c r="B90" s="3" t="s">
        <v>171</v>
      </c>
      <c r="C90" s="15" t="s">
        <v>172</v>
      </c>
      <c r="D90" s="9" t="s">
        <v>281</v>
      </c>
      <c r="E90" s="9"/>
      <c r="F90" s="9"/>
      <c r="G90" s="5"/>
      <c r="H90" s="13">
        <v>39</v>
      </c>
      <c r="I90" s="22">
        <f t="shared" si="1"/>
        <v>0</v>
      </c>
    </row>
    <row r="91" spans="1:9" x14ac:dyDescent="0.2">
      <c r="A91" s="6" t="s">
        <v>176</v>
      </c>
      <c r="B91" s="3" t="s">
        <v>174</v>
      </c>
      <c r="C91" s="15" t="s">
        <v>175</v>
      </c>
      <c r="D91" s="10" t="s">
        <v>281</v>
      </c>
      <c r="E91" s="9"/>
      <c r="F91" s="9"/>
      <c r="G91" s="5"/>
      <c r="H91" s="13">
        <v>120</v>
      </c>
      <c r="I91" s="22">
        <f t="shared" si="1"/>
        <v>0</v>
      </c>
    </row>
    <row r="92" spans="1:9" x14ac:dyDescent="0.2">
      <c r="A92" s="6" t="s">
        <v>177</v>
      </c>
      <c r="B92" s="3" t="s">
        <v>234</v>
      </c>
      <c r="C92" s="11" t="s">
        <v>235</v>
      </c>
      <c r="D92" s="10" t="s">
        <v>281</v>
      </c>
      <c r="E92" s="9"/>
      <c r="F92" s="9"/>
      <c r="G92" s="5"/>
      <c r="H92" s="13">
        <v>140</v>
      </c>
      <c r="I92" s="22">
        <f t="shared" si="1"/>
        <v>0</v>
      </c>
    </row>
    <row r="93" spans="1:9" ht="15" customHeight="1" x14ac:dyDescent="0.2">
      <c r="A93" s="6" t="s">
        <v>181</v>
      </c>
      <c r="B93" s="3" t="s">
        <v>178</v>
      </c>
      <c r="C93" s="15" t="s">
        <v>179</v>
      </c>
      <c r="D93" s="9" t="s">
        <v>180</v>
      </c>
      <c r="E93" s="9"/>
      <c r="F93" s="9"/>
      <c r="G93" s="5"/>
      <c r="H93" s="13">
        <v>20</v>
      </c>
      <c r="I93" s="22">
        <f t="shared" si="1"/>
        <v>0</v>
      </c>
    </row>
    <row r="94" spans="1:9" ht="15" customHeight="1" x14ac:dyDescent="0.2">
      <c r="A94" s="6" t="s">
        <v>182</v>
      </c>
      <c r="B94" s="3" t="s">
        <v>184</v>
      </c>
      <c r="C94" s="34" t="s">
        <v>185</v>
      </c>
      <c r="D94" s="9" t="s">
        <v>180</v>
      </c>
      <c r="E94" s="9"/>
      <c r="F94" s="9"/>
      <c r="G94" s="5"/>
      <c r="H94" s="13">
        <v>30</v>
      </c>
      <c r="I94" s="22">
        <f t="shared" si="1"/>
        <v>0</v>
      </c>
    </row>
    <row r="95" spans="1:9" ht="15" customHeight="1" x14ac:dyDescent="0.2">
      <c r="A95" s="6" t="s">
        <v>212</v>
      </c>
      <c r="B95" s="3" t="s">
        <v>187</v>
      </c>
      <c r="C95" s="35"/>
      <c r="D95" s="9" t="s">
        <v>180</v>
      </c>
      <c r="E95" s="9"/>
      <c r="F95" s="9"/>
      <c r="G95" s="5"/>
      <c r="H95" s="13">
        <v>110</v>
      </c>
      <c r="I95" s="22">
        <f t="shared" si="1"/>
        <v>0</v>
      </c>
    </row>
    <row r="96" spans="1:9" x14ac:dyDescent="0.2">
      <c r="A96" s="6" t="s">
        <v>213</v>
      </c>
      <c r="B96" s="3" t="s">
        <v>189</v>
      </c>
      <c r="C96" s="35"/>
      <c r="D96" s="9" t="s">
        <v>180</v>
      </c>
      <c r="E96" s="9"/>
      <c r="F96" s="9"/>
      <c r="G96" s="5"/>
      <c r="H96" s="13">
        <v>64</v>
      </c>
      <c r="I96" s="22">
        <f t="shared" si="1"/>
        <v>0</v>
      </c>
    </row>
    <row r="97" spans="1:9" ht="15" customHeight="1" x14ac:dyDescent="0.2">
      <c r="A97" s="6" t="s">
        <v>183</v>
      </c>
      <c r="B97" s="3" t="s">
        <v>191</v>
      </c>
      <c r="C97" s="36"/>
      <c r="D97" s="9" t="s">
        <v>180</v>
      </c>
      <c r="E97" s="9"/>
      <c r="F97" s="9"/>
      <c r="G97" s="5"/>
      <c r="H97" s="13">
        <v>64</v>
      </c>
      <c r="I97" s="22">
        <f t="shared" si="1"/>
        <v>0</v>
      </c>
    </row>
    <row r="98" spans="1:9" ht="15" customHeight="1" x14ac:dyDescent="0.2">
      <c r="A98" s="6" t="s">
        <v>186</v>
      </c>
      <c r="B98" s="3" t="s">
        <v>193</v>
      </c>
      <c r="C98" s="34" t="s">
        <v>277</v>
      </c>
      <c r="D98" s="9" t="s">
        <v>180</v>
      </c>
      <c r="E98" s="9"/>
      <c r="F98" s="9"/>
      <c r="G98" s="5"/>
      <c r="H98" s="13">
        <v>75</v>
      </c>
      <c r="I98" s="22">
        <f t="shared" si="1"/>
        <v>0</v>
      </c>
    </row>
    <row r="99" spans="1:9" ht="15" customHeight="1" x14ac:dyDescent="0.2">
      <c r="A99" s="6" t="s">
        <v>188</v>
      </c>
      <c r="B99" s="3" t="s">
        <v>195</v>
      </c>
      <c r="C99" s="35"/>
      <c r="D99" s="9" t="s">
        <v>180</v>
      </c>
      <c r="E99" s="9"/>
      <c r="F99" s="9"/>
      <c r="G99" s="5"/>
      <c r="H99" s="13">
        <v>130</v>
      </c>
      <c r="I99" s="22">
        <f t="shared" si="1"/>
        <v>0</v>
      </c>
    </row>
    <row r="100" spans="1:9" x14ac:dyDescent="0.2">
      <c r="A100" s="6" t="s">
        <v>190</v>
      </c>
      <c r="B100" s="3" t="s">
        <v>198</v>
      </c>
      <c r="C100" s="36"/>
      <c r="D100" s="9" t="s">
        <v>180</v>
      </c>
      <c r="E100" s="9"/>
      <c r="F100" s="9"/>
      <c r="G100" s="5"/>
      <c r="H100" s="13">
        <v>50</v>
      </c>
      <c r="I100" s="22">
        <f t="shared" si="1"/>
        <v>0</v>
      </c>
    </row>
    <row r="101" spans="1:9" ht="33.75" x14ac:dyDescent="0.2">
      <c r="A101" s="6" t="s">
        <v>192</v>
      </c>
      <c r="B101" s="3" t="s">
        <v>200</v>
      </c>
      <c r="C101" s="15" t="s">
        <v>201</v>
      </c>
      <c r="D101" s="9" t="s">
        <v>180</v>
      </c>
      <c r="E101" s="9"/>
      <c r="F101" s="9"/>
      <c r="G101" s="5"/>
      <c r="H101" s="13">
        <v>136</v>
      </c>
      <c r="I101" s="22">
        <f t="shared" si="1"/>
        <v>0</v>
      </c>
    </row>
    <row r="102" spans="1:9" x14ac:dyDescent="0.2">
      <c r="A102" s="6" t="s">
        <v>194</v>
      </c>
      <c r="B102" s="3" t="s">
        <v>203</v>
      </c>
      <c r="C102" s="34"/>
      <c r="D102" s="9" t="s">
        <v>180</v>
      </c>
      <c r="E102" s="9"/>
      <c r="F102" s="9"/>
      <c r="G102" s="5"/>
      <c r="H102" s="13">
        <v>60</v>
      </c>
      <c r="I102" s="22">
        <f t="shared" si="1"/>
        <v>0</v>
      </c>
    </row>
    <row r="103" spans="1:9" ht="15" customHeight="1" x14ac:dyDescent="0.2">
      <c r="A103" s="6" t="s">
        <v>196</v>
      </c>
      <c r="B103" s="3" t="s">
        <v>205</v>
      </c>
      <c r="C103" s="35"/>
      <c r="D103" s="9" t="s">
        <v>180</v>
      </c>
      <c r="E103" s="11"/>
      <c r="F103" s="11"/>
      <c r="G103" s="5"/>
      <c r="H103" s="13">
        <v>60</v>
      </c>
      <c r="I103" s="22">
        <f t="shared" si="1"/>
        <v>0</v>
      </c>
    </row>
    <row r="104" spans="1:9" x14ac:dyDescent="0.2">
      <c r="A104" s="6" t="s">
        <v>197</v>
      </c>
      <c r="B104" s="3" t="s">
        <v>206</v>
      </c>
      <c r="C104" s="36"/>
      <c r="D104" s="9" t="s">
        <v>180</v>
      </c>
      <c r="E104" s="11"/>
      <c r="F104" s="11"/>
      <c r="G104" s="5"/>
      <c r="H104" s="13">
        <v>60</v>
      </c>
      <c r="I104" s="22">
        <f t="shared" si="1"/>
        <v>0</v>
      </c>
    </row>
    <row r="105" spans="1:9" ht="15" customHeight="1" x14ac:dyDescent="0.2">
      <c r="A105" s="6" t="s">
        <v>199</v>
      </c>
      <c r="B105" s="3" t="s">
        <v>207</v>
      </c>
      <c r="C105" s="37" t="s">
        <v>208</v>
      </c>
      <c r="D105" s="9" t="s">
        <v>180</v>
      </c>
      <c r="E105" s="11"/>
      <c r="F105" s="11"/>
      <c r="G105" s="5"/>
      <c r="H105" s="13">
        <v>12</v>
      </c>
      <c r="I105" s="22">
        <f t="shared" si="1"/>
        <v>0</v>
      </c>
    </row>
    <row r="106" spans="1:9" ht="27" customHeight="1" x14ac:dyDescent="0.2">
      <c r="A106" s="6" t="s">
        <v>214</v>
      </c>
      <c r="B106" s="3" t="s">
        <v>209</v>
      </c>
      <c r="C106" s="38"/>
      <c r="D106" s="9" t="s">
        <v>180</v>
      </c>
      <c r="E106" s="11"/>
      <c r="F106" s="11"/>
      <c r="G106" s="5"/>
      <c r="H106" s="13">
        <v>32</v>
      </c>
      <c r="I106" s="22">
        <f t="shared" si="1"/>
        <v>0</v>
      </c>
    </row>
    <row r="107" spans="1:9" x14ac:dyDescent="0.2">
      <c r="A107" s="6" t="s">
        <v>202</v>
      </c>
      <c r="B107" s="3" t="s">
        <v>210</v>
      </c>
      <c r="C107" s="39"/>
      <c r="D107" s="9" t="s">
        <v>180</v>
      </c>
      <c r="E107" s="11"/>
      <c r="F107" s="11"/>
      <c r="G107" s="5"/>
      <c r="H107" s="13">
        <v>12</v>
      </c>
      <c r="I107" s="22">
        <f t="shared" si="1"/>
        <v>0</v>
      </c>
    </row>
    <row r="108" spans="1:9" ht="22.5" x14ac:dyDescent="0.2">
      <c r="A108" s="6" t="s">
        <v>204</v>
      </c>
      <c r="B108" s="3" t="s">
        <v>237</v>
      </c>
      <c r="C108" s="4" t="s">
        <v>238</v>
      </c>
      <c r="D108" s="8" t="s">
        <v>281</v>
      </c>
      <c r="E108" s="11"/>
      <c r="F108" s="11"/>
      <c r="G108" s="5"/>
      <c r="H108" s="13">
        <v>20</v>
      </c>
      <c r="I108" s="22">
        <f t="shared" si="1"/>
        <v>0</v>
      </c>
    </row>
    <row r="109" spans="1:9" x14ac:dyDescent="0.2">
      <c r="A109" s="6" t="s">
        <v>236</v>
      </c>
      <c r="B109" s="3" t="s">
        <v>240</v>
      </c>
      <c r="C109" s="4" t="s">
        <v>238</v>
      </c>
      <c r="D109" s="8" t="s">
        <v>281</v>
      </c>
      <c r="E109" s="11"/>
      <c r="F109" s="11"/>
      <c r="G109" s="5"/>
      <c r="H109" s="13">
        <v>50</v>
      </c>
      <c r="I109" s="22">
        <f t="shared" si="1"/>
        <v>0</v>
      </c>
    </row>
    <row r="110" spans="1:9" ht="15" customHeight="1" x14ac:dyDescent="0.2">
      <c r="A110" s="6" t="s">
        <v>239</v>
      </c>
      <c r="B110" s="4" t="s">
        <v>243</v>
      </c>
      <c r="C110" s="4" t="s">
        <v>278</v>
      </c>
      <c r="D110" s="9" t="s">
        <v>281</v>
      </c>
      <c r="E110" s="11"/>
      <c r="F110" s="11"/>
      <c r="G110" s="5"/>
      <c r="H110" s="13">
        <v>66</v>
      </c>
      <c r="I110" s="22">
        <f t="shared" si="1"/>
        <v>0</v>
      </c>
    </row>
    <row r="111" spans="1:9" x14ac:dyDescent="0.2">
      <c r="A111" s="6" t="s">
        <v>241</v>
      </c>
      <c r="B111" s="4" t="s">
        <v>245</v>
      </c>
      <c r="C111" s="12" t="s">
        <v>246</v>
      </c>
      <c r="D111" s="16" t="s">
        <v>247</v>
      </c>
      <c r="E111" s="11"/>
      <c r="F111" s="11"/>
      <c r="G111" s="5"/>
      <c r="H111" s="13">
        <v>4</v>
      </c>
      <c r="I111" s="22">
        <f t="shared" si="1"/>
        <v>0</v>
      </c>
    </row>
    <row r="112" spans="1:9" x14ac:dyDescent="0.2">
      <c r="A112" s="6" t="s">
        <v>242</v>
      </c>
      <c r="B112" s="4" t="s">
        <v>249</v>
      </c>
      <c r="C112" s="12" t="s">
        <v>250</v>
      </c>
      <c r="D112" s="16" t="s">
        <v>247</v>
      </c>
      <c r="E112" s="11"/>
      <c r="F112" s="11"/>
      <c r="G112" s="5"/>
      <c r="H112" s="13">
        <v>4</v>
      </c>
      <c r="I112" s="22">
        <f t="shared" si="1"/>
        <v>0</v>
      </c>
    </row>
    <row r="113" spans="1:10" x14ac:dyDescent="0.2">
      <c r="A113" s="6" t="s">
        <v>244</v>
      </c>
      <c r="B113" s="4" t="s">
        <v>252</v>
      </c>
      <c r="C113" s="12" t="s">
        <v>246</v>
      </c>
      <c r="D113" s="16" t="s">
        <v>247</v>
      </c>
      <c r="E113" s="11"/>
      <c r="F113" s="11"/>
      <c r="G113" s="5"/>
      <c r="H113" s="13">
        <v>6</v>
      </c>
      <c r="I113" s="22">
        <f t="shared" si="1"/>
        <v>0</v>
      </c>
    </row>
    <row r="114" spans="1:10" x14ac:dyDescent="0.2">
      <c r="A114" s="6" t="s">
        <v>248</v>
      </c>
      <c r="B114" s="4" t="s">
        <v>254</v>
      </c>
      <c r="C114" s="12" t="s">
        <v>250</v>
      </c>
      <c r="D114" s="16" t="s">
        <v>247</v>
      </c>
      <c r="E114" s="11"/>
      <c r="F114" s="11"/>
      <c r="G114" s="5"/>
      <c r="H114" s="13">
        <v>6</v>
      </c>
      <c r="I114" s="22">
        <f t="shared" si="1"/>
        <v>0</v>
      </c>
    </row>
    <row r="115" spans="1:10" x14ac:dyDescent="0.2">
      <c r="A115" s="6" t="s">
        <v>251</v>
      </c>
      <c r="B115" s="4" t="s">
        <v>256</v>
      </c>
      <c r="C115" s="12" t="s">
        <v>246</v>
      </c>
      <c r="D115" s="16" t="s">
        <v>247</v>
      </c>
      <c r="E115" s="11"/>
      <c r="F115" s="11"/>
      <c r="G115" s="5"/>
      <c r="H115" s="13">
        <v>107</v>
      </c>
      <c r="I115" s="22">
        <f t="shared" si="1"/>
        <v>0</v>
      </c>
      <c r="J115" s="23"/>
    </row>
    <row r="116" spans="1:10" x14ac:dyDescent="0.2">
      <c r="A116" s="6" t="s">
        <v>253</v>
      </c>
      <c r="B116" s="4" t="s">
        <v>257</v>
      </c>
      <c r="C116" s="12" t="s">
        <v>250</v>
      </c>
      <c r="D116" s="16" t="s">
        <v>247</v>
      </c>
      <c r="E116" s="11"/>
      <c r="F116" s="11"/>
      <c r="G116" s="5"/>
      <c r="H116" s="13">
        <v>6</v>
      </c>
      <c r="I116" s="22">
        <f t="shared" si="1"/>
        <v>0</v>
      </c>
      <c r="J116" s="23"/>
    </row>
    <row r="117" spans="1:10" ht="22.5" x14ac:dyDescent="0.2">
      <c r="A117" s="6" t="s">
        <v>255</v>
      </c>
      <c r="B117" s="4" t="s">
        <v>279</v>
      </c>
      <c r="C117" s="4" t="s">
        <v>280</v>
      </c>
      <c r="D117" s="16" t="s">
        <v>282</v>
      </c>
      <c r="E117" s="11"/>
      <c r="F117" s="11"/>
      <c r="G117" s="5"/>
      <c r="H117" s="13">
        <v>20</v>
      </c>
      <c r="I117" s="22">
        <f t="shared" si="1"/>
        <v>0</v>
      </c>
    </row>
    <row r="118" spans="1:10" x14ac:dyDescent="0.2">
      <c r="F118" s="24"/>
      <c r="H118" s="7" t="s">
        <v>283</v>
      </c>
      <c r="I118" s="25">
        <f>SUM(I4:I117)</f>
        <v>0</v>
      </c>
    </row>
    <row r="119" spans="1:10" x14ac:dyDescent="0.2">
      <c r="F119" s="24"/>
      <c r="G119" s="7"/>
    </row>
    <row r="120" spans="1:10" x14ac:dyDescent="0.2">
      <c r="D120" s="7" t="s">
        <v>216</v>
      </c>
      <c r="F120" s="24"/>
      <c r="G120" s="7"/>
    </row>
    <row r="121" spans="1:10" x14ac:dyDescent="0.2">
      <c r="D121" s="26"/>
      <c r="E121" s="26"/>
      <c r="F121" s="26"/>
      <c r="G121" s="26"/>
    </row>
    <row r="122" spans="1:10" x14ac:dyDescent="0.2">
      <c r="D122" s="26"/>
      <c r="E122" s="26"/>
      <c r="F122" s="26"/>
      <c r="G122" s="26"/>
    </row>
    <row r="123" spans="1:10" x14ac:dyDescent="0.2">
      <c r="E123" s="26"/>
      <c r="F123" s="26"/>
      <c r="G123" s="26"/>
      <c r="H123" s="26"/>
    </row>
    <row r="124" spans="1:10" x14ac:dyDescent="0.2">
      <c r="E124" s="26"/>
      <c r="F124" s="26"/>
      <c r="G124" s="26"/>
      <c r="H124" s="26"/>
    </row>
  </sheetData>
  <mergeCells count="21">
    <mergeCell ref="C66:C70"/>
    <mergeCell ref="C71:C74"/>
    <mergeCell ref="C98:C100"/>
    <mergeCell ref="C58:C63"/>
    <mergeCell ref="C78:C80"/>
    <mergeCell ref="C85:C87"/>
    <mergeCell ref="C94:C97"/>
    <mergeCell ref="A2:D2"/>
    <mergeCell ref="H2:H3"/>
    <mergeCell ref="C4:C8"/>
    <mergeCell ref="C9:C15"/>
    <mergeCell ref="C75:C77"/>
    <mergeCell ref="C16:C23"/>
    <mergeCell ref="C24:C26"/>
    <mergeCell ref="C28:C29"/>
    <mergeCell ref="C30:C34"/>
    <mergeCell ref="C35:C40"/>
    <mergeCell ref="C102:C104"/>
    <mergeCell ref="C105:C107"/>
    <mergeCell ref="C41:C48"/>
    <mergeCell ref="C54:C55"/>
  </mergeCells>
  <pageMargins left="0.7" right="0.7" top="0.75" bottom="0.75" header="0.3" footer="0.3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3236 - Załącznik nr 3A do SWZ - Specyfikacja cenowa.xlsx</dmsv2BaseFileName>
    <dmsv2BaseDisplayName xmlns="http://schemas.microsoft.com/sharepoint/v3">3236 - Załącznik nr 3A do SWZ - Specyfikacja cenowa</dmsv2BaseDisplayName>
    <dmsv2SWPP2ObjectNumber xmlns="http://schemas.microsoft.com/sharepoint/v3">POST/DYS/OB/LZA/03236/2024                        </dmsv2SWPP2ObjectNumber>
    <dmsv2SWPP2SumMD5 xmlns="http://schemas.microsoft.com/sharepoint/v3">87726da545b4c2d06d32340cfe5482e5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661685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21030894</dmsv2BaseClientSystemDocumentID>
    <dmsv2BaseModifiedByID xmlns="http://schemas.microsoft.com/sharepoint/v3">11500149</dmsv2BaseModifiedByID>
    <dmsv2BaseCreatedByID xmlns="http://schemas.microsoft.com/sharepoint/v3">11500149</dmsv2BaseCreatedByID>
    <dmsv2SWPP2ObjectDepartment xmlns="http://schemas.microsoft.com/sharepoint/v3">000000010007000000000008</dmsv2SWPP2ObjectDepartment>
    <dmsv2SWPP2ObjectName xmlns="http://schemas.microsoft.com/sharepoint/v3">Postępowanie</dmsv2SWPP2ObjectName>
    <_dlc_DocId xmlns="a19cb1c7-c5c7-46d4-85ae-d83685407bba">AEASQFSYQUA4-848585078-4719</_dlc_DocId>
    <_dlc_DocIdUrl xmlns="a19cb1c7-c5c7-46d4-85ae-d83685407bba">
      <Url>https://swpp2.dms.gkpge.pl/sites/32/_layouts/15/DocIdRedir.aspx?ID=AEASQFSYQUA4-848585078-4719</Url>
      <Description>AEASQFSYQUA4-848585078-4719</Description>
    </_dlc_DocIdUrl>
  </documentManagement>
</p:properties>
</file>

<file path=customXml/itemProps1.xml><?xml version="1.0" encoding="utf-8"?>
<ds:datastoreItem xmlns:ds="http://schemas.openxmlformats.org/officeDocument/2006/customXml" ds:itemID="{8A6CD3CD-3CF1-48E3-965E-41592B3E4833}"/>
</file>

<file path=customXml/itemProps2.xml><?xml version="1.0" encoding="utf-8"?>
<ds:datastoreItem xmlns:ds="http://schemas.openxmlformats.org/officeDocument/2006/customXml" ds:itemID="{3446D1C1-5068-4559-85FE-FC2D9742A16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2804810-97F6-461E-A43E-8FA657A68F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E3D61F6-775C-430D-B5D3-488C2BE9767A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a19cb1c7-c5c7-46d4-85ae-d83685407bba"/>
    <ds:schemaRef ds:uri="http://schemas.microsoft.com/sharepoint/v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Dystrybucja S.A. Oddział Białystok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Ryś</dc:creator>
  <cp:lastModifiedBy>Tołoczko Paulina [PGE Dystr. O.Białystok]</cp:lastModifiedBy>
  <cp:lastPrinted>2021-11-23T11:19:07Z</cp:lastPrinted>
  <dcterms:created xsi:type="dcterms:W3CDTF">2017-10-11T05:19:35Z</dcterms:created>
  <dcterms:modified xsi:type="dcterms:W3CDTF">2024-11-13T10:14:00Z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72954418-bb7d-44fa-abf2-fabd26c06152</vt:lpwstr>
  </property>
</Properties>
</file>