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9009D9BB-D97B-46EC-B951-E0C6346917E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<sst xmlns="http://schemas.openxmlformats.org/spreadsheetml/2006/main" count="53" uniqueCount="43">
  <si>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</si>
  <si>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</si>
  <si>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</si>
  <si>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</si>
  <si>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</si>
  <si>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</si>
  <si>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</si>
  <si>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</si>
  <si>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</si>
  <si>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</si>
  <si>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</si>
  <si>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</si>
  <si>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</si>
  <si>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</si>
  <si>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</si>
  <si>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</si>
  <si>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</si>
  <si>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</si>
  <si>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</si>
  <si>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</si>
  <si>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</si>
  <si>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</si>
  <si>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</si>
  <si>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</si>
  <si>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</si>
  <si>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</si>
  <si>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</si>
  <si>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</si>
  <si>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</si>
  <si>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</si>
  <si>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</si>
  <si>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</si>
  <si>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</si>
  <si>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</si>
  <si>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</si>
  <si>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</si>
  <si>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</si>
  <si>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</si>
  <si>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KOT/….../RI/2024</t>
  </si>
  <si>
    <t>CRU/1200/90000         /2024</t>
  </si>
  <si>
    <t>Na dzień  …….2024r.</t>
  </si>
  <si>
    <t>Budowa sieci elektroenergetycznej 15 kV/0,4 kV wraz z posadowieniem stacji transformatorowych, złącz kablowych 15 kV na terenie Wyspy Puckiej w m. Szczecin (przewiert pod Odrą)</t>
  </si>
  <si>
    <t>RPUZ/S/0282/2024/OD/ZZD/DR/RI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</si>
</sst>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8" xfId="0" applyNumberFormat="1" applyBorder="1"/>
    <xf numFmtId="0" fontId="3" fillId="0" borderId="11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5" xfId="0" applyBorder="1"/>
    <xf numFmtId="0" fontId="0" fillId="0" borderId="14" xfId="0" applyBorder="1"/>
    <xf numFmtId="0" fontId="0" fillId="0" borderId="18" xfId="0" applyBorder="1"/>
    <xf numFmtId="0" fontId="8" fillId="0" borderId="18" xfId="0" applyFont="1" applyBorder="1"/>
    <xf numFmtId="0" fontId="0" fillId="0" borderId="7" xfId="0" applyBorder="1"/>
    <xf numFmtId="0" fontId="0" fillId="0" borderId="1" xfId="0" applyBorder="1"/>
    <xf numFmtId="0" fontId="9" fillId="0" borderId="1" xfId="0" applyFont="1" applyBorder="1"/>
    <xf numFmtId="0" fontId="0" fillId="0" borderId="21" xfId="0" applyBorder="1"/>
    <xf numFmtId="0" fontId="9" fillId="0" borderId="22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12" xfId="0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44" fontId="0" fillId="0" borderId="12" xfId="0" applyNumberFormat="1" applyBorder="1" applyAlignment="1">
      <alignment horizontal="right"/>
    </xf>
    <xf numFmtId="44" fontId="0" fillId="0" borderId="12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4" fontId="0" fillId="0" borderId="13" xfId="0" applyNumberFormat="1" applyBorder="1"/>
    <xf numFmtId="44" fontId="0" fillId="0" borderId="24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0" fillId="0" borderId="31" xfId="0" applyBorder="1"/>
    <xf numFmtId="0" fontId="0" fillId="0" borderId="32" xfId="0" applyBorder="1" applyAlignment="1">
      <alignment horizontal="left"/>
    </xf>
    <xf numFmtId="0" fontId="3" fillId="0" borderId="0" xfId="0" applyFont="1" applyAlignment="1">
      <alignment horizontal="right"/>
    </xf>
    <xf numFmtId="3" fontId="0" fillId="0" borderId="12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3" xfId="0" applyFont="1" applyBorder="1" applyAlignment="1">
      <alignment horizontal="left" vertical="center"/>
    </xf>
    <xf numFmtId="4" fontId="4" fillId="0" borderId="33" xfId="0" applyNumberFormat="1" applyFont="1" applyBorder="1"/>
    <xf numFmtId="44" fontId="0" fillId="0" borderId="0" xfId="0" applyNumberFormat="1" applyBorder="1"/>
    <xf numFmtId="0" fontId="0" fillId="0" borderId="30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37" xfId="0" applyBorder="1"/>
    <xf numFmtId="0" fontId="0" fillId="0" borderId="31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16" fillId="0" borderId="32" xfId="0" applyFont="1" applyFill="1" applyBorder="1" applyAlignment="1">
      <alignment horizontal="left"/>
    </xf>
    <xf numFmtId="0" fontId="18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29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"/>
  <sheetViews>
    <sheetView tabSelected="1" zoomScale="70" zoomScaleNormal="70" workbookViewId="0">
      <selection activeCell="B17" sqref="B17:C17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9" t="s">
        <v>37</v>
      </c>
      <c r="B1" s="60"/>
      <c r="C1" s="60"/>
      <c r="D1" s="60"/>
    </row>
    <row r="2" spans="1:24" ht="15" customHeight="1" x14ac:dyDescent="0.25">
      <c r="A2" s="68" t="s">
        <v>41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70"/>
    </row>
    <row r="3" spans="1:24" x14ac:dyDescent="0.25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</row>
    <row r="4" spans="1:24" ht="56.25" customHeight="1" thickBot="1" x14ac:dyDescent="0.3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6"/>
    </row>
    <row r="5" spans="1:24" ht="15.75" customHeight="1" thickBot="1" x14ac:dyDescent="0.3">
      <c r="A5" s="10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4"/>
      <c r="N5" s="34"/>
      <c r="O5" s="34"/>
      <c r="P5" s="34"/>
      <c r="Q5" s="34"/>
      <c r="R5" s="35"/>
      <c r="S5" s="36"/>
      <c r="T5" s="35"/>
      <c r="U5" s="36"/>
      <c r="V5" s="35"/>
      <c r="W5" s="37"/>
    </row>
    <row r="6" spans="1:24" ht="15.75" customHeight="1" thickBot="1" x14ac:dyDescent="0.3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3" t="s">
        <v>16</v>
      </c>
      <c r="Q6" s="84"/>
      <c r="R6" s="84"/>
      <c r="S6" s="84"/>
      <c r="T6" s="85"/>
      <c r="U6" s="85"/>
      <c r="V6" s="85"/>
      <c r="W6" s="86"/>
    </row>
    <row r="7" spans="1:24" ht="24" customHeight="1" thickBot="1" x14ac:dyDescent="0.3">
      <c r="A7" s="61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93" t="s">
        <v>24</v>
      </c>
      <c r="Q7" s="85"/>
      <c r="R7" s="96" t="s">
        <v>30</v>
      </c>
      <c r="S7" s="96"/>
      <c r="T7" s="96" t="s">
        <v>25</v>
      </c>
      <c r="U7" s="96"/>
      <c r="V7" s="96" t="s">
        <v>26</v>
      </c>
      <c r="W7" s="96"/>
    </row>
    <row r="8" spans="1:24" ht="36.75" customHeight="1" thickBot="1" x14ac:dyDescent="0.3">
      <c r="A8" s="25"/>
      <c r="B8" s="38"/>
      <c r="C8" s="38"/>
      <c r="D8" s="38"/>
      <c r="E8" s="38"/>
      <c r="F8" s="78" t="s">
        <v>18</v>
      </c>
      <c r="G8" s="79"/>
      <c r="H8" s="79"/>
      <c r="I8" s="79"/>
      <c r="J8" s="79"/>
      <c r="K8" s="80"/>
      <c r="L8" s="38"/>
      <c r="M8" s="38"/>
      <c r="N8" s="38"/>
      <c r="O8" s="38"/>
      <c r="P8" s="100" t="s">
        <v>31</v>
      </c>
      <c r="Q8" s="101"/>
      <c r="R8" s="91" t="s">
        <v>32</v>
      </c>
      <c r="S8" s="92"/>
      <c r="T8" s="91" t="s">
        <v>32</v>
      </c>
      <c r="U8" s="92"/>
      <c r="V8" s="91" t="s">
        <v>32</v>
      </c>
      <c r="W8" s="92"/>
    </row>
    <row r="9" spans="1:24" ht="75.75" thickBot="1" x14ac:dyDescent="0.3">
      <c r="A9" s="19" t="s">
        <v>0</v>
      </c>
      <c r="B9" s="20" t="s">
        <v>4</v>
      </c>
      <c r="C9" s="20" t="s">
        <v>1</v>
      </c>
      <c r="D9" s="20" t="s">
        <v>2</v>
      </c>
      <c r="E9" s="20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1" t="s">
        <v>13</v>
      </c>
      <c r="M9" s="20" t="s">
        <v>6</v>
      </c>
      <c r="N9" s="20" t="s">
        <v>8</v>
      </c>
      <c r="O9" s="20" t="s">
        <v>3</v>
      </c>
      <c r="P9" s="22" t="s">
        <v>17</v>
      </c>
      <c r="Q9" s="23" t="s">
        <v>9</v>
      </c>
      <c r="R9" s="22" t="s">
        <v>17</v>
      </c>
      <c r="S9" s="24" t="s">
        <v>9</v>
      </c>
      <c r="T9" s="22" t="s">
        <v>17</v>
      </c>
      <c r="U9" s="24" t="s">
        <v>9</v>
      </c>
      <c r="V9" s="22" t="s">
        <v>17</v>
      </c>
      <c r="W9" s="39" t="s">
        <v>9</v>
      </c>
    </row>
    <row r="10" spans="1:24" ht="21.75" customHeight="1" thickBot="1" x14ac:dyDescent="0.3">
      <c r="A10" s="49">
        <v>1</v>
      </c>
      <c r="B10" s="48"/>
      <c r="C10" s="48"/>
      <c r="D10" s="55"/>
      <c r="E10" s="27"/>
      <c r="F10" s="28"/>
      <c r="G10" s="28"/>
      <c r="H10" s="29"/>
      <c r="I10" s="28"/>
      <c r="J10" s="28"/>
      <c r="K10" s="28"/>
      <c r="L10" s="30"/>
      <c r="M10" s="53"/>
      <c r="N10" s="31"/>
      <c r="O10" s="32"/>
      <c r="P10" s="41">
        <f>N10*Q10</f>
        <v>0</v>
      </c>
      <c r="Q10" s="42"/>
      <c r="R10" s="43">
        <f>N10*S10</f>
        <v>0</v>
      </c>
      <c r="S10" s="44"/>
      <c r="T10" s="43">
        <f>N10*U10</f>
        <v>0</v>
      </c>
      <c r="U10" s="44"/>
      <c r="V10" s="7">
        <f>N10*W10</f>
        <v>0</v>
      </c>
      <c r="W10" s="40"/>
      <c r="X10" s="9"/>
    </row>
    <row r="11" spans="1:24" ht="21.75" customHeight="1" thickBot="1" x14ac:dyDescent="0.3">
      <c r="A11" s="49">
        <v>2</v>
      </c>
      <c r="B11" s="48"/>
      <c r="C11" s="48"/>
      <c r="D11" s="55"/>
      <c r="E11" s="27"/>
      <c r="F11" s="28"/>
      <c r="G11" s="28"/>
      <c r="H11" s="29"/>
      <c r="I11" s="28"/>
      <c r="J11" s="28"/>
      <c r="K11" s="28"/>
      <c r="L11" s="30"/>
      <c r="M11" s="53"/>
      <c r="N11" s="31"/>
      <c r="O11" s="32"/>
      <c r="P11" s="41">
        <f>N11*Q11</f>
        <v>0</v>
      </c>
      <c r="Q11" s="42"/>
      <c r="R11" s="43">
        <f>N11*S11</f>
        <v>0</v>
      </c>
      <c r="S11" s="44"/>
      <c r="T11" s="43">
        <f>N11*U11</f>
        <v>0</v>
      </c>
      <c r="U11" s="44"/>
      <c r="V11" s="7">
        <f>N11*W11</f>
        <v>0</v>
      </c>
      <c r="W11" s="40"/>
      <c r="X11" s="9"/>
    </row>
    <row r="12" spans="1:24" ht="21.75" customHeight="1" thickBot="1" x14ac:dyDescent="0.3">
      <c r="A12" s="49">
        <v>3</v>
      </c>
      <c r="B12" s="48"/>
      <c r="C12" s="48"/>
      <c r="D12" s="55"/>
      <c r="E12" s="27"/>
      <c r="F12" s="28"/>
      <c r="G12" s="28"/>
      <c r="H12" s="29"/>
      <c r="I12" s="28"/>
      <c r="J12" s="28"/>
      <c r="K12" s="28"/>
      <c r="L12" s="30"/>
      <c r="M12" s="53"/>
      <c r="N12" s="31"/>
      <c r="O12" s="32"/>
      <c r="P12" s="41">
        <f>N12*Q12</f>
        <v>0</v>
      </c>
      <c r="Q12" s="42"/>
      <c r="R12" s="43">
        <f>N12*S12</f>
        <v>0</v>
      </c>
      <c r="S12" s="44"/>
      <c r="T12" s="43">
        <f>N12*U12</f>
        <v>0</v>
      </c>
      <c r="U12" s="44"/>
      <c r="V12" s="7">
        <f>N12*W12</f>
        <v>0</v>
      </c>
      <c r="W12" s="40"/>
      <c r="X12" s="9"/>
    </row>
    <row r="13" spans="1:24" ht="21.75" customHeight="1" x14ac:dyDescent="0.25">
      <c r="A13" s="49">
        <v>4</v>
      </c>
      <c r="B13" s="48"/>
      <c r="C13" s="48"/>
      <c r="D13" s="55"/>
      <c r="E13" s="27"/>
      <c r="F13" s="28"/>
      <c r="G13" s="28"/>
      <c r="H13" s="29"/>
      <c r="I13" s="28"/>
      <c r="J13" s="28"/>
      <c r="K13" s="28"/>
      <c r="L13" s="30"/>
      <c r="M13" s="53"/>
      <c r="N13" s="31"/>
      <c r="O13" s="32"/>
      <c r="P13" s="41">
        <f>N13*Q13</f>
        <v>0</v>
      </c>
      <c r="Q13" s="42"/>
      <c r="R13" s="43">
        <f>N13*S13</f>
        <v>0</v>
      </c>
      <c r="S13" s="44"/>
      <c r="T13" s="43">
        <f>N13*U13</f>
        <v>0</v>
      </c>
      <c r="U13" s="44"/>
      <c r="V13" s="7">
        <f>N13*W13</f>
        <v>0</v>
      </c>
      <c r="W13" s="40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64"/>
      <c r="H14" s="12"/>
      <c r="I14" s="12"/>
      <c r="J14" s="12"/>
      <c r="K14" s="12"/>
      <c r="L14" s="64"/>
      <c r="M14" s="87" t="s">
        <v>5</v>
      </c>
      <c r="N14" s="88"/>
      <c r="O14" s="54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4" t="s">
        <v>5</v>
      </c>
      <c r="N15" s="95"/>
      <c r="O15" s="56"/>
      <c r="P15" s="1"/>
      <c r="Q15" s="1"/>
      <c r="R15" s="3"/>
      <c r="S15" s="2"/>
      <c r="T15" s="3"/>
      <c r="U15" s="2"/>
      <c r="V15" s="3"/>
      <c r="W15" s="2"/>
    </row>
    <row r="16" spans="1:24" ht="15.75" thickBot="1" x14ac:dyDescent="0.3">
      <c r="M16" s="89" t="s">
        <v>40</v>
      </c>
      <c r="N16" s="90"/>
      <c r="O16" s="77" t="s">
        <v>15</v>
      </c>
      <c r="P16" s="77"/>
      <c r="Q16" s="77"/>
      <c r="R16" s="77"/>
      <c r="S16" s="77"/>
      <c r="T16" s="99">
        <f>SUM(P14:W14)</f>
        <v>0</v>
      </c>
      <c r="U16" s="99"/>
      <c r="V16" s="99"/>
      <c r="W16" s="99"/>
    </row>
    <row r="17" spans="2:23" ht="15.75" thickBot="1" x14ac:dyDescent="0.3">
      <c r="B17" s="104" t="s">
        <v>42</v>
      </c>
      <c r="C17" s="105"/>
      <c r="M17" s="77" t="s">
        <v>14</v>
      </c>
      <c r="N17" s="77"/>
      <c r="O17" s="77"/>
      <c r="P17" s="77"/>
      <c r="Q17" s="77"/>
      <c r="R17" s="77"/>
      <c r="S17" s="77"/>
      <c r="T17" s="99">
        <f>O14-T16</f>
        <v>0</v>
      </c>
      <c r="U17" s="99"/>
      <c r="V17" s="99"/>
      <c r="W17" s="99"/>
    </row>
    <row r="18" spans="2:23" x14ac:dyDescent="0.25">
      <c r="B18" s="50" t="s">
        <v>29</v>
      </c>
      <c r="C18" s="67"/>
      <c r="L18" s="33"/>
      <c r="M18" s="33"/>
      <c r="N18" s="33"/>
      <c r="O18" s="33"/>
      <c r="P18" s="45"/>
      <c r="Q18" s="34"/>
      <c r="R18" s="34"/>
      <c r="S18" s="34"/>
      <c r="T18" s="34"/>
      <c r="U18" s="1"/>
      <c r="V18" s="1"/>
      <c r="W18" s="1"/>
    </row>
    <row r="19" spans="2:23" x14ac:dyDescent="0.25">
      <c r="B19" s="50" t="s">
        <v>28</v>
      </c>
      <c r="C19" s="51" t="s">
        <v>39</v>
      </c>
      <c r="G19" s="33"/>
      <c r="L19" s="33"/>
      <c r="M19" s="33"/>
      <c r="N19" s="33"/>
      <c r="O19" s="33"/>
      <c r="P19" s="45"/>
      <c r="Q19" s="34"/>
      <c r="R19" s="34"/>
      <c r="S19" s="34"/>
      <c r="T19" s="34"/>
      <c r="U19" s="52"/>
      <c r="V19" s="52"/>
      <c r="W19" s="52"/>
    </row>
    <row r="20" spans="2:23" ht="30" x14ac:dyDescent="0.25">
      <c r="B20" s="65" t="s">
        <v>34</v>
      </c>
      <c r="C20" s="51" t="s">
        <v>35</v>
      </c>
      <c r="G20" s="33"/>
      <c r="L20" s="33"/>
      <c r="M20" s="33"/>
      <c r="N20" s="33"/>
      <c r="O20" s="33"/>
      <c r="P20" s="45"/>
      <c r="Q20" s="34"/>
      <c r="R20" s="34"/>
      <c r="S20" s="34"/>
      <c r="T20" s="34"/>
      <c r="U20" s="63"/>
      <c r="V20" s="63"/>
      <c r="W20" s="63"/>
    </row>
    <row r="21" spans="2:23" x14ac:dyDescent="0.25">
      <c r="B21" s="50" t="s">
        <v>4</v>
      </c>
      <c r="C21" s="51"/>
      <c r="G21" s="57"/>
      <c r="L21" s="33"/>
      <c r="M21" s="33"/>
      <c r="N21" s="33"/>
      <c r="O21" s="33"/>
      <c r="P21" s="45"/>
      <c r="Q21" s="34"/>
      <c r="R21" s="34"/>
      <c r="S21" s="34"/>
      <c r="T21" s="34"/>
      <c r="U21" s="26"/>
      <c r="V21" s="26"/>
      <c r="W21" s="26"/>
    </row>
    <row r="22" spans="2:23" x14ac:dyDescent="0.25">
      <c r="B22" s="14" t="s">
        <v>36</v>
      </c>
      <c r="C22" s="15" t="s">
        <v>38</v>
      </c>
      <c r="G22" s="57"/>
      <c r="L22" s="33"/>
      <c r="M22" s="33"/>
      <c r="N22" s="33"/>
      <c r="O22" s="33"/>
      <c r="P22" s="45"/>
      <c r="Q22" s="34"/>
      <c r="R22" s="34"/>
      <c r="S22" s="34"/>
      <c r="T22" s="34"/>
      <c r="U22" s="26"/>
      <c r="V22" s="26"/>
      <c r="W22" s="26"/>
    </row>
    <row r="23" spans="2:23" x14ac:dyDescent="0.25">
      <c r="B23" s="14" t="s">
        <v>10</v>
      </c>
      <c r="C23" s="16"/>
      <c r="G23" s="33"/>
      <c r="L23" s="46"/>
      <c r="M23" s="46"/>
      <c r="N23" s="46"/>
      <c r="O23" s="33"/>
      <c r="P23" s="47"/>
      <c r="Q23" s="33"/>
      <c r="R23" s="33"/>
      <c r="S23" s="33"/>
      <c r="T23" s="33"/>
    </row>
    <row r="24" spans="2:23" x14ac:dyDescent="0.25">
      <c r="B24" s="58" t="s">
        <v>12</v>
      </c>
      <c r="C24" s="16"/>
      <c r="L24" s="46"/>
      <c r="M24" s="46"/>
      <c r="N24" s="46"/>
      <c r="O24" s="33"/>
      <c r="P24" s="47"/>
      <c r="Q24" s="33"/>
      <c r="R24" s="33"/>
      <c r="S24" s="33"/>
      <c r="T24" s="33"/>
    </row>
    <row r="25" spans="2:23" ht="15.75" thickBot="1" x14ac:dyDescent="0.3">
      <c r="B25" s="17" t="s">
        <v>11</v>
      </c>
      <c r="C25" s="18"/>
      <c r="L25" s="33"/>
      <c r="M25" s="33"/>
      <c r="N25" s="33"/>
      <c r="O25" s="33"/>
      <c r="P25" s="33"/>
      <c r="Q25" s="33"/>
      <c r="R25" s="33"/>
      <c r="S25" s="33"/>
      <c r="T25" s="33"/>
    </row>
    <row r="26" spans="2:23" x14ac:dyDescent="0.25">
      <c r="B26" s="97" t="s">
        <v>27</v>
      </c>
      <c r="C26" s="102"/>
      <c r="D26" s="66"/>
    </row>
    <row r="27" spans="2:23" ht="15.75" thickBot="1" x14ac:dyDescent="0.3">
      <c r="B27" s="98"/>
      <c r="C27" s="103"/>
      <c r="D27" s="66"/>
    </row>
    <row r="28" spans="2:23" x14ac:dyDescent="0.25">
      <c r="D28" s="33"/>
    </row>
  </sheetData>
  <mergeCells count="22">
    <mergeCell ref="B26:B27"/>
    <mergeCell ref="T16:W16"/>
    <mergeCell ref="T17:W17"/>
    <mergeCell ref="P8:Q8"/>
    <mergeCell ref="C26:C27"/>
    <mergeCell ref="B17:C1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3D257C-1910-440E-B336-3B955A9B0552}">
  <ds:schemaRefs>
    <ds:schemaRef ds:uri="http://purl.org/dc/dcmitype/"/>
    <ds:schemaRef ds:uri="24b087ab-d335-45d7-8673-8997d8ec1377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2024-12-03T09:50:46Z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