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19425" windowHeight="10425"/>
  </bookViews>
  <sheets>
    <sheet name="zamowienie1" sheetId="4" r:id="rId1"/>
    <sheet name="Arkusz1" sheetId="5" r:id="rId2"/>
  </sheets>
  <definedNames>
    <definedName name="_xlnm.Print_Area" localSheetId="0">zamowienie1!$A$1:$O$13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" l="1"/>
  <c r="J7" i="4" s="1"/>
  <c r="H10" i="4"/>
  <c r="H9" i="4"/>
  <c r="H8" i="4"/>
  <c r="H6" i="4"/>
  <c r="A7" i="4"/>
  <c r="J9" i="4" l="1"/>
  <c r="J8" i="4"/>
  <c r="J10" i="4"/>
  <c r="J6" i="4"/>
  <c r="J11" i="4" l="1"/>
</calcChain>
</file>

<file path=xl/sharedStrings.xml><?xml version="1.0" encoding="utf-8"?>
<sst xmlns="http://schemas.openxmlformats.org/spreadsheetml/2006/main" count="26" uniqueCount="26">
  <si>
    <t>R/Klasa</t>
  </si>
  <si>
    <t>DN
(mm)</t>
  </si>
  <si>
    <t>L
(mm)</t>
  </si>
  <si>
    <t>R=160</t>
  </si>
  <si>
    <t>Q3=2500</t>
  </si>
  <si>
    <t>pozycja</t>
  </si>
  <si>
    <t>cena jednostkowa netto</t>
  </si>
  <si>
    <t>ilość 
(szt.)</t>
  </si>
  <si>
    <t>nazwa produktu</t>
  </si>
  <si>
    <t>wartość netto</t>
  </si>
  <si>
    <t>gwarancje
(miesiące)</t>
  </si>
  <si>
    <t>razem netto</t>
  </si>
  <si>
    <t>wodomierz objętościowy</t>
  </si>
  <si>
    <t>Q3
(l/h)</t>
  </si>
  <si>
    <t xml:space="preserve">                                                                              </t>
  </si>
  <si>
    <t xml:space="preserve"> luty 2025</t>
  </si>
  <si>
    <t xml:space="preserve"> marzec 2025</t>
  </si>
  <si>
    <t>zestaw redukcyjny 20/L-130/1'' na 15/L-110/3/4</t>
  </si>
  <si>
    <t>uszczelka DN 15 1/2</t>
  </si>
  <si>
    <t>Terminy dostaw</t>
  </si>
  <si>
    <r>
      <rPr>
        <b/>
        <sz val="12"/>
        <color indexed="8"/>
        <rFont val="Calibri"/>
        <family val="2"/>
        <charset val="238"/>
      </rPr>
      <t>Załącznik nr 7 do zapytania ofertowego</t>
    </r>
    <r>
      <rPr>
        <sz val="12"/>
        <color indexed="8"/>
        <rFont val="Calibri"/>
        <family val="2"/>
        <charset val="238"/>
      </rPr>
      <t xml:space="preserve"> - Szczegółowy zakres przedmiotu umowy i dostaw</t>
    </r>
  </si>
  <si>
    <t xml:space="preserve"> czerwiec 2025</t>
  </si>
  <si>
    <t>System odczytu zdalnego wraz z oprogramowaniem</t>
  </si>
  <si>
    <t>UWAGA - dostawa  System odczytu zdalnego wraz z oprogramowaniem - luty lub marzec</t>
  </si>
  <si>
    <t>moduł radiowy  - nakładki radiowe</t>
  </si>
  <si>
    <t xml:space="preserve"> październik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</si>
</sst>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0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zcionka tekstu podstawowego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indexed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4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4" fillId="0" borderId="2" xfId="0" applyNumberFormat="1" applyFont="1" applyBorder="1" applyAlignment="1">
      <alignment vertical="center"/>
    </xf>
    <xf numFmtId="3" fontId="4" fillId="0" borderId="3" xfId="1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3" fontId="4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4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7" fontId="3" fillId="0" borderId="1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showGridLines="0" tabSelected="1" zoomScaleNormal="100" workbookViewId="0">
      <selection activeCell="I25" sqref="I25"/>
    </sheetView>
  </sheetViews>
  <sheetFormatPr defaultColWidth="9" defaultRowHeight="11.25" outlineLevelRow="1" outlineLevelCol="1"/>
  <cols>
    <col min="1" max="1" width="6.125" style="17" customWidth="1" outlineLevel="1"/>
    <col min="2" max="2" width="31.375" style="17" customWidth="1"/>
    <col min="3" max="4" width="5.75" style="17" customWidth="1"/>
    <col min="5" max="5" width="14.625" style="17" customWidth="1"/>
    <col min="6" max="6" width="13.5" style="17" customWidth="1"/>
    <col min="7" max="7" width="8" style="17" customWidth="1"/>
    <col min="8" max="8" width="6.25" style="17" customWidth="1" outlineLevel="1"/>
    <col min="9" max="9" width="11.625" style="17" customWidth="1" outlineLevel="1"/>
    <col min="10" max="10" width="11.125" style="17" customWidth="1" outlineLevel="1"/>
    <col min="11" max="11" width="9" style="17" customWidth="1" outlineLevel="1" collapsed="1"/>
    <col min="12" max="12" width="10.875" style="17" customWidth="1" outlineLevel="1"/>
    <col min="13" max="13" width="11.375" style="17" customWidth="1" outlineLevel="1"/>
    <col min="14" max="14" width="14.125" style="17" customWidth="1" outlineLevel="1"/>
    <col min="15" max="15" width="12.625" style="17" customWidth="1" outlineLevel="1"/>
    <col min="16" max="16384" width="9" style="17"/>
  </cols>
  <sheetData>
    <row r="1" spans="1:14" ht="15.75">
      <c r="B1" s="28" t="s">
        <v>20</v>
      </c>
      <c r="C1" s="28"/>
      <c r="D1" s="28"/>
      <c r="E1" s="28"/>
      <c r="F1" s="28"/>
      <c r="G1" s="28"/>
      <c r="H1" s="28"/>
      <c r="I1" s="28"/>
    </row>
    <row r="2" spans="1:14" ht="18" customHeight="1">
      <c r="A2" s="2"/>
      <c r="B2" s="20" t="s">
        <v>14</v>
      </c>
      <c r="C2" s="20"/>
      <c r="D2" s="20"/>
      <c r="E2" s="20"/>
      <c r="F2" s="20"/>
      <c r="G2" s="20"/>
      <c r="H2" s="20"/>
    </row>
    <row r="3" spans="1:14" ht="14.25" customHeight="1">
      <c r="A3" s="2"/>
      <c r="B3" s="12"/>
      <c r="C3" s="2"/>
      <c r="D3" s="2"/>
      <c r="E3" s="19"/>
      <c r="F3" s="2"/>
      <c r="H3" s="2"/>
      <c r="I3" s="18"/>
    </row>
    <row r="4" spans="1:14" s="2" customFormat="1" ht="23.25" customHeight="1">
      <c r="A4" s="26" t="s">
        <v>5</v>
      </c>
      <c r="B4" s="26" t="s">
        <v>8</v>
      </c>
      <c r="C4" s="26" t="s">
        <v>1</v>
      </c>
      <c r="D4" s="26" t="s">
        <v>2</v>
      </c>
      <c r="E4" s="26" t="s">
        <v>0</v>
      </c>
      <c r="F4" s="26" t="s">
        <v>13</v>
      </c>
      <c r="G4" s="26" t="s">
        <v>10</v>
      </c>
      <c r="H4" s="26" t="s">
        <v>7</v>
      </c>
      <c r="I4" s="26" t="s">
        <v>6</v>
      </c>
      <c r="J4" s="26" t="s">
        <v>9</v>
      </c>
      <c r="K4" s="24" t="s">
        <v>19</v>
      </c>
      <c r="L4" s="25"/>
      <c r="M4" s="25"/>
      <c r="N4" s="25"/>
    </row>
    <row r="5" spans="1:14" s="2" customFormat="1" ht="17.25" customHeight="1">
      <c r="A5" s="26"/>
      <c r="B5" s="26"/>
      <c r="C5" s="26"/>
      <c r="D5" s="26"/>
      <c r="E5" s="26"/>
      <c r="F5" s="26"/>
      <c r="G5" s="26"/>
      <c r="H5" s="26"/>
      <c r="I5" s="27"/>
      <c r="J5" s="26"/>
      <c r="K5" s="23" t="s">
        <v>15</v>
      </c>
      <c r="L5" s="23" t="s">
        <v>16</v>
      </c>
      <c r="M5" s="23" t="s">
        <v>21</v>
      </c>
      <c r="N5" s="23" t="s">
        <v>25</v>
      </c>
    </row>
    <row r="6" spans="1:14" s="2" customFormat="1" ht="12.75">
      <c r="A6" s="6">
        <v>1</v>
      </c>
      <c r="B6" s="11" t="s">
        <v>12</v>
      </c>
      <c r="C6" s="7">
        <v>15</v>
      </c>
      <c r="D6" s="7">
        <v>110</v>
      </c>
      <c r="E6" s="7" t="s">
        <v>3</v>
      </c>
      <c r="F6" s="7" t="s">
        <v>4</v>
      </c>
      <c r="G6" s="6">
        <v>60</v>
      </c>
      <c r="H6" s="4">
        <f>SUM(K6:N6)</f>
        <v>400</v>
      </c>
      <c r="I6" s="3"/>
      <c r="J6" s="1">
        <f>ROUND(H6*I6,2)</f>
        <v>0</v>
      </c>
      <c r="K6" s="7">
        <v>200</v>
      </c>
      <c r="L6" s="7"/>
      <c r="M6" s="7">
        <v>200</v>
      </c>
      <c r="N6" s="7"/>
    </row>
    <row r="7" spans="1:14" s="2" customFormat="1" ht="25.5" customHeight="1">
      <c r="A7" s="6">
        <f>A6+1</f>
        <v>2</v>
      </c>
      <c r="B7" s="29" t="s">
        <v>22</v>
      </c>
      <c r="C7" s="30"/>
      <c r="D7" s="30"/>
      <c r="E7" s="30"/>
      <c r="F7" s="31"/>
      <c r="G7" s="6">
        <v>120</v>
      </c>
      <c r="H7" s="4">
        <f>SUM(K7:N7)</f>
        <v>1</v>
      </c>
      <c r="I7" s="3"/>
      <c r="J7" s="1">
        <f t="shared" ref="J7:J10" si="0">ROUND(H7*I7,2)</f>
        <v>0</v>
      </c>
      <c r="K7" s="7">
        <v>1</v>
      </c>
      <c r="L7" s="7"/>
      <c r="M7" s="7"/>
      <c r="N7" s="7"/>
    </row>
    <row r="8" spans="1:14" s="2" customFormat="1" ht="12.75" customHeight="1">
      <c r="A8" s="6">
        <v>3</v>
      </c>
      <c r="B8" s="29" t="s">
        <v>24</v>
      </c>
      <c r="C8" s="30"/>
      <c r="D8" s="30"/>
      <c r="E8" s="30"/>
      <c r="F8" s="30"/>
      <c r="G8" s="6">
        <v>120</v>
      </c>
      <c r="H8" s="4">
        <f>SUM(K8:N8)</f>
        <v>800</v>
      </c>
      <c r="I8" s="1"/>
      <c r="J8" s="1">
        <f t="shared" si="0"/>
        <v>0</v>
      </c>
      <c r="K8" s="7">
        <v>300</v>
      </c>
      <c r="L8" s="7"/>
      <c r="M8" s="7">
        <v>300</v>
      </c>
      <c r="N8" s="7">
        <v>200</v>
      </c>
    </row>
    <row r="9" spans="1:14" s="2" customFormat="1" ht="12.75" customHeight="1">
      <c r="A9" s="6">
        <v>4</v>
      </c>
      <c r="B9" s="21" t="s">
        <v>18</v>
      </c>
      <c r="C9" s="22"/>
      <c r="D9" s="22"/>
      <c r="E9" s="22"/>
      <c r="F9" s="22"/>
      <c r="G9" s="6">
        <v>60</v>
      </c>
      <c r="H9" s="4">
        <f>SUM(K9:N9)</f>
        <v>800</v>
      </c>
      <c r="I9" s="1"/>
      <c r="J9" s="1">
        <f t="shared" si="0"/>
        <v>0</v>
      </c>
      <c r="K9" s="7">
        <v>400</v>
      </c>
      <c r="L9" s="7"/>
      <c r="M9" s="7">
        <v>400</v>
      </c>
      <c r="N9" s="7"/>
    </row>
    <row r="10" spans="1:14" s="2" customFormat="1" ht="12.75" customHeight="1">
      <c r="A10" s="6">
        <v>8</v>
      </c>
      <c r="B10" s="29" t="s">
        <v>17</v>
      </c>
      <c r="C10" s="30"/>
      <c r="D10" s="30"/>
      <c r="E10" s="30"/>
      <c r="F10" s="30"/>
      <c r="G10" s="6">
        <v>60</v>
      </c>
      <c r="H10" s="4">
        <f>SUM(K10:N10)</f>
        <v>400</v>
      </c>
      <c r="I10" s="1"/>
      <c r="J10" s="1">
        <f t="shared" si="0"/>
        <v>0</v>
      </c>
      <c r="K10" s="7">
        <v>200</v>
      </c>
      <c r="L10" s="7"/>
      <c r="M10" s="7">
        <v>200</v>
      </c>
      <c r="N10" s="7"/>
    </row>
    <row r="11" spans="1:14" s="2" customFormat="1" ht="15" customHeight="1">
      <c r="A11" s="8"/>
      <c r="B11" s="5"/>
      <c r="C11" s="5"/>
      <c r="D11" s="5"/>
      <c r="E11" s="5"/>
      <c r="F11" s="5"/>
      <c r="H11" s="9"/>
      <c r="I11" s="15" t="s">
        <v>11</v>
      </c>
      <c r="J11" s="16">
        <f>SUM(J6:J10)</f>
        <v>0</v>
      </c>
    </row>
    <row r="12" spans="1:14" s="2" customFormat="1" ht="12.75" outlineLevel="1">
      <c r="A12" s="8"/>
      <c r="B12" s="5"/>
      <c r="C12" s="5"/>
      <c r="D12" s="5"/>
      <c r="E12" s="5"/>
      <c r="F12" s="10"/>
      <c r="G12" s="17"/>
      <c r="H12" s="9"/>
      <c r="I12" s="13"/>
      <c r="J12" s="14"/>
    </row>
    <row r="13" spans="1:14" ht="4.5" customHeight="1">
      <c r="B13" s="5"/>
      <c r="C13" s="5"/>
      <c r="D13" s="5"/>
      <c r="E13" s="5"/>
      <c r="F13" s="5"/>
      <c r="G13" s="2"/>
    </row>
    <row r="14" spans="1:14" ht="14.25" customHeight="1">
      <c r="A14" s="28"/>
      <c r="B14" s="28"/>
      <c r="F14" s="28"/>
      <c r="G14" s="28"/>
      <c r="H14" s="28"/>
      <c r="I14" s="28"/>
    </row>
    <row r="15" spans="1:14" ht="15.75">
      <c r="D15" s="32" t="s">
        <v>23</v>
      </c>
      <c r="E15" s="32"/>
      <c r="F15" s="32"/>
      <c r="G15" s="32"/>
      <c r="H15" s="32"/>
      <c r="I15" s="32"/>
    </row>
  </sheetData>
  <mergeCells count="17">
    <mergeCell ref="B1:I1"/>
    <mergeCell ref="F14:I14"/>
    <mergeCell ref="A14:B14"/>
    <mergeCell ref="J4:J5"/>
    <mergeCell ref="B10:F10"/>
    <mergeCell ref="B4:B5"/>
    <mergeCell ref="A4:A5"/>
    <mergeCell ref="B8:F8"/>
    <mergeCell ref="C4:C5"/>
    <mergeCell ref="B7:F7"/>
    <mergeCell ref="K4:N4"/>
    <mergeCell ref="E4:E5"/>
    <mergeCell ref="D4:D5"/>
    <mergeCell ref="H4:H5"/>
    <mergeCell ref="I4:I5"/>
    <mergeCell ref="G4:G5"/>
    <mergeCell ref="F4:F5"/>
  </mergeCells>
  <phoneticPr fontId="5" type="noConversion"/>
  <pageMargins left="0.51181102362204722" right="0.31496062992125984" top="0.15748031496062992" bottom="0.86614173228346458" header="0.11811023622047245" footer="0.78740157480314965"/>
  <pageSetup paperSize="9" scale="59" orientation="landscape" r:id="rId1"/>
  <colBreaks count="1" manualBreakCount="1">
    <brk id="14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zamowienie1</vt:lpstr>
      <vt:lpstr>Arkusz1</vt:lpstr>
      <vt:lpstr>zamowienie1!Obszar_wydruku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Daniel</cp:lastModifiedBy>
  <cp:lastPrinted>2024-02-08T10:51:23Z</cp:lastPrinted>
  <dcterms:created xsi:type="dcterms:W3CDTF">2009-10-06T22:20:40Z</dcterms:created>
  <dcterms:modified xsi:type="dcterms:W3CDTF">2024-11-22T09:47:48Z</dcterms:modified>
</cp:coreProperties>
</file>