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. BIURO ZARZĄDZANIA DOKUMENTAMI\1. WSPÓLNE\1. Rozliczenia_Faktur\4. POCZTA\3. PP - kurier zagr. UCZ_000203_22\4. Postępowanie 2024\10. Ogłoszenie na Bazie\"/>
    </mc:Choice>
  </mc:AlternateContent>
  <xr:revisionPtr revIDLastSave="0" documentId="13_ncr:1_{539DBD42-A269-499F-9C25-19E292EDEE2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2" sheetId="2" r:id="rId1"/>
    <sheet name="Arkusz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0" i="2" l="1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15" i="2"/>
  <c r="F82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1" i="2"/>
  <c r="F83" i="2"/>
  <c r="F84" i="2"/>
  <c r="F85" i="2"/>
  <c r="F54" i="2"/>
  <c r="F47" i="2" l="1"/>
  <c r="B91" i="2" s="1"/>
  <c r="F86" i="2"/>
  <c r="C91" i="2" s="1"/>
  <c r="E91" i="2" l="1"/>
</calcChain>
</file>

<file path=xl/sharedStrings.xml><?xml version="1.0" encoding="utf-8"?>
<sst xmlns="http://schemas.openxmlformats.org/spreadsheetml/2006/main" count="174" uniqueCount="107">
  <si>
    <t>Lp.</t>
  </si>
  <si>
    <t>Rodzaj przesyłki</t>
  </si>
  <si>
    <t>Dodatkowa opłata za zwrot do nadawcy potwierdzenia odbioru przesyłki listowej</t>
  </si>
  <si>
    <t>Przesyłki nadawane do adresata poza granicę Polski</t>
  </si>
  <si>
    <t>do 0,5 kg</t>
  </si>
  <si>
    <t>powyżej 0,5 kg do 1 kg</t>
  </si>
  <si>
    <t>powyżej 1 kg do 5,0 kg</t>
  </si>
  <si>
    <t>powyżej 5,0 kg do 10,0 kg</t>
  </si>
  <si>
    <t>powyżej 10,0 kg do 20,0 kg</t>
  </si>
  <si>
    <t>Masa przesyłki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</si>
  <si>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</si>
  <si>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</si>
  <si>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</si>
  <si>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</si>
  <si>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</si>
  <si>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</si>
  <si>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</si>
  <si>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</si>
  <si>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</si>
  <si>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</si>
  <si>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</si>
  <si>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</si>
  <si>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</si>
  <si>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</si>
  <si>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</si>
  <si>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</si>
  <si>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</si>
  <si>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r>
      <t>Wartość (iloczyn wartości z kol. 4 i 5)</t>
    </r>
    <r>
      <rPr>
        <b/>
        <sz val="11"/>
        <color rgb="FFFF0000"/>
        <rFont val="Calibri"/>
        <family val="2"/>
        <charset val="238"/>
      </rPr>
      <t xml:space="preserve"> - wypełnia Wykonawca</t>
    </r>
  </si>
  <si>
    <t>Tabela nr 1 - Przesyłki zagraniczne (okres podstawowy - 36 miesięcy)</t>
  </si>
  <si>
    <t>Przesyłki dostarczane za granicę na terenie Białorusi</t>
  </si>
  <si>
    <t>18.</t>
  </si>
  <si>
    <t>19.</t>
  </si>
  <si>
    <t>20.</t>
  </si>
  <si>
    <t>21.</t>
  </si>
  <si>
    <t>Przesyłki dostarczane za granicę na terenie państw Afryki, Ameryki Półncnej</t>
  </si>
  <si>
    <t>22.</t>
  </si>
  <si>
    <t>23.</t>
  </si>
  <si>
    <t>24.</t>
  </si>
  <si>
    <t>25.</t>
  </si>
  <si>
    <t>26.</t>
  </si>
  <si>
    <t>Przesyłki dostarczane za granicę na terenie Azji, Ameryki Południowej</t>
  </si>
  <si>
    <t>27.</t>
  </si>
  <si>
    <t>28.</t>
  </si>
  <si>
    <t>29.</t>
  </si>
  <si>
    <t>30.</t>
  </si>
  <si>
    <t>31.</t>
  </si>
  <si>
    <t>Przesyłki dostarczane za granicę na terenie Australii i Nowej Zelandii</t>
  </si>
  <si>
    <t>32.</t>
  </si>
  <si>
    <t>33.</t>
  </si>
  <si>
    <t>34.</t>
  </si>
  <si>
    <t>35.</t>
  </si>
  <si>
    <t>36.</t>
  </si>
  <si>
    <t>37.</t>
  </si>
  <si>
    <t>Ubezpieczenie</t>
  </si>
  <si>
    <t>38.</t>
  </si>
  <si>
    <t>Tabela nr 2 - Przesyłki zagraniczne (opcja - kolejne 12 miesięcy)</t>
  </si>
  <si>
    <t xml:space="preserve">Przesyłki dostarczane za granicę na terenie państw Europy (bez Ukrainy, Białorusi) </t>
  </si>
  <si>
    <t>Przesyłki dostarczane za granicę na terenie Azji, Ameryki Południwej</t>
  </si>
  <si>
    <t>*szacowana ilość przesyłek w okresie trwania Umowy w każdej pozycji formularza cenowego zawiera ewentualne zwroty</t>
  </si>
  <si>
    <t>** cena jednostkowa każdej pozycji formularza cenowego musi obejmować wszelkie koszty związane z realizacją zamówienia oraz ewentualny rabat</t>
  </si>
  <si>
    <t>Zał. nr 4 do Umowy nr ……...……………….</t>
  </si>
  <si>
    <t>Nazwisko i imię osoby (osób) uprawnionej(ych) do występowania w obrocie prawnym lub posiadającej(ych) pełnomocnictwo:</t>
  </si>
  <si>
    <t>Podpis(y) osoby(osób) uprawnionej (ych):</t>
  </si>
  <si>
    <t>Miejscowość i data:</t>
  </si>
  <si>
    <t>Łączna wartość brutto (suma łącznych wartości brutto z tabeli 1 i 2)</t>
  </si>
  <si>
    <t>Szacowana ilość przesyłek w okresie podstawowym umowy (36 miesięcy)*</t>
  </si>
  <si>
    <t>Szacowana ilość przesyłek w okresie opcjonalnym umowy (12 miesięcy)*</t>
  </si>
  <si>
    <r>
      <t>Cena detaliczna brutto za przesyłkę w PLN**</t>
    </r>
    <r>
      <rPr>
        <b/>
        <sz val="11"/>
        <color rgb="FFFF0000"/>
        <rFont val="Calibri"/>
        <family val="2"/>
        <charset val="238"/>
      </rPr>
      <t xml:space="preserve"> - wypełnia Wykonawca</t>
    </r>
  </si>
  <si>
    <t xml:space="preserve">Łączna wartość brutto  (suma pozycji 1 do 32 w kolumnie 6)   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</si>
  <si>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</si>
  <si>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</si>
  <si>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</si>
  <si>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</si>
  <si>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</si>
  <si>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</si>
  <si>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</si>
  <si>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</si>
  <si>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</si>
  <si>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</si>
  <si>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</si>
  <si>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</si>
  <si>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</si>
  <si>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</si>
  <si>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</si>
  <si>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</si>
  <si>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</si>
  <si>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</si>
  <si>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</si>
  <si>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</si>
  <si>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</si>
  <si>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</si>
  <si>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</si>
  <si>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</si>
  <si>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</si>
  <si>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</si>
  <si>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</si>
  <si>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</si>
  <si>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 xml:space="preserve">Łączna wartość brutto (suma pozycji 34 do 65 w kolumnie 6)   </t>
  </si>
  <si>
    <t>Łączna wartość brutto z Tabeli 1 uwzględniająca przesyłki kurierskie zagraniczne w okresie podstawowym (pozycja 33)</t>
  </si>
  <si>
    <t>Łączna wartość brutto z Tabeli 2 uwzględniająca przesyłki kurierskie zagraniczne w okresie opcjonalnym (pozycja 66)</t>
  </si>
  <si>
    <t>Oferta Wykonawcy</t>
  </si>
  <si>
    <t>1. Oświadczam/y, że zapoznałem/liśmy się z wymaganiami Zamawiającego, dotyczącymi przedmiotu zamówienia, zamieszczonymi w Opisie Przedmiotu Zamówienia wraz z załącznikami i  nie wnoszę/wnosimy do nich żadnych zastrzeżeń.</t>
  </si>
  <si>
    <t>2. Oświadczam/y, że zrealizuję/emy zamówienie zgodnie z dokumentacją zamieszczoną w postępowaniu.</t>
  </si>
  <si>
    <t>3. Oświadczamy, że nie podlegam wykluczeniu z postępowania o udzielenie zamówienia na podstawie ustawy z dnia 13 kwietnia 2022 r. o szczególnych rozwiązaniach w zakresie przeciwdziałania  wspierania agresji na Ukrainę oraz służących ochronie bezpieczeństwa narodowego.</t>
  </si>
  <si>
    <t>4. Oświadczam/y , że spełniam/y  warunki udziału w zamówieniu, określone w załączniku:  "Zapytanie ofertowe_WNZ-001990 pkt IV WARUNKI UDZIAŁU W POSTĘPOWANIU ust. 2 i 3."</t>
  </si>
  <si>
    <t>Przesyłki dostarczane za granicę na terenie państw Europy (poza Ukrainą i Białorusią)</t>
  </si>
  <si>
    <t>Przesyłki dostarczane za granicę na terenie Ukrainy (bez terenów objętych działaniami wojennymi)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</si>
</sst>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21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7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1" xfId="0" applyBorder="1"/>
    <xf numFmtId="0" fontId="0" fillId="0" borderId="2" xfId="0" applyBorder="1"/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0" xfId="0" applyFont="1"/>
    <xf numFmtId="164" fontId="4" fillId="0" borderId="1" xfId="0" applyNumberFormat="1" applyFont="1" applyBorder="1" applyAlignment="1">
      <alignment horizontal="center" vertical="center"/>
    </xf>
    <xf numFmtId="44" fontId="4" fillId="0" borderId="1" xfId="4" applyFont="1" applyBorder="1" applyAlignment="1">
      <alignment vertical="center"/>
    </xf>
    <xf numFmtId="0" fontId="0" fillId="0" borderId="1" xfId="0" applyBorder="1" applyAlignment="1">
      <alignment horizontal="center"/>
    </xf>
    <xf numFmtId="0" fontId="15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44" fontId="4" fillId="0" borderId="2" xfId="4" applyFont="1" applyBorder="1" applyAlignment="1">
      <alignment horizontal="center" vertical="center"/>
    </xf>
    <xf numFmtId="44" fontId="4" fillId="0" borderId="14" xfId="4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6" fillId="0" borderId="0" xfId="0" applyFont="1" applyAlignment="1">
      <alignment horizontal="justify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justify" vertical="center"/>
    </xf>
    <xf numFmtId="0" fontId="19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3" fontId="0" fillId="0" borderId="0" xfId="0" applyNumberFormat="1"/>
    <xf numFmtId="44" fontId="4" fillId="0" borderId="1" xfId="4" applyFont="1" applyBorder="1" applyAlignment="1">
      <alignment horizontal="center" vertical="center"/>
    </xf>
    <xf numFmtId="42" fontId="4" fillId="0" borderId="1" xfId="0" applyNumberFormat="1" applyFont="1" applyBorder="1" applyAlignment="1">
      <alignment horizontal="center" vertical="center"/>
    </xf>
    <xf numFmtId="42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0" fillId="0" borderId="0" xfId="0" applyAlignment="1">
      <alignment vertical="center"/>
    </xf>
    <xf numFmtId="44" fontId="5" fillId="0" borderId="1" xfId="0" applyNumberFormat="1" applyFont="1" applyBorder="1" applyAlignment="1">
      <alignment horizontal="center" vertical="center"/>
    </xf>
    <xf numFmtId="42" fontId="6" fillId="0" borderId="1" xfId="0" applyNumberFormat="1" applyFont="1" applyBorder="1" applyAlignment="1">
      <alignment vertical="center"/>
    </xf>
    <xf numFmtId="0" fontId="8" fillId="0" borderId="0" xfId="0" applyFont="1" applyAlignment="1">
      <alignment horizontal="right"/>
    </xf>
    <xf numFmtId="0" fontId="0" fillId="0" borderId="1" xfId="0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44" fontId="8" fillId="0" borderId="19" xfId="0" applyNumberFormat="1" applyFont="1" applyBorder="1" applyAlignment="1">
      <alignment horizontal="center" vertical="center"/>
    </xf>
    <xf numFmtId="44" fontId="8" fillId="0" borderId="18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44" fontId="6" fillId="0" borderId="15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4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</cellXfs>
  <cellStyles count="5">
    <cellStyle name="Normalny" xfId="0" builtinId="0"/>
    <cellStyle name="Normalny 2" xfId="1" xr:uid="{00000000-0005-0000-0000-000001000000}"/>
    <cellStyle name="Procentowy 2" xfId="2" xr:uid="{00000000-0005-0000-0000-000002000000}"/>
    <cellStyle name="Walutowy" xfId="4" builtinId="4"/>
    <cellStyle name="Walutow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200660</xdr:colOff>
      <xdr:row>1</xdr:row>
      <xdr:rowOff>104140</xdr:rowOff>
    </xdr:from>
    <xdr:to>
      <xdr:col>5</xdr:col>
      <xdr:colOff>579120</xdr:colOff>
      <xdr:row>1</xdr:row>
      <xdr:rowOff>720090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8CF34934-35CA-934D-C143-0E4AC0CE7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140" y="393700"/>
          <a:ext cx="8333740" cy="615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654050</xdr:colOff>
      <xdr:row>98</xdr:row>
      <xdr:rowOff>0</xdr:rowOff>
    </xdr:from>
    <xdr:to>
      <xdr:col>5</xdr:col>
      <xdr:colOff>435610</xdr:colOff>
      <xdr:row>102</xdr:row>
      <xdr:rowOff>37659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CFFF24EA-D582-15BD-5D8E-15787A6FC4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73150" y="21964650"/>
          <a:ext cx="7880350" cy="7742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16"/>
  <sheetViews>
    <sheetView tabSelected="1" workbookViewId="0">
      <selection activeCell="B59" sqref="B59:B63"/>
    </sheetView>
  </sheetViews>
  <sheetFormatPr defaultRowHeight="14.5" x14ac:dyDescent="0.35"/>
  <cols>
    <col min="1" max="1" width="6" customWidth="1"/>
    <col min="2" max="2" width="43.453125" customWidth="1"/>
    <col min="3" max="3" width="26.36328125" customWidth="1"/>
    <col min="4" max="4" width="20.54296875" customWidth="1"/>
    <col min="5" max="5" width="25.6328125" customWidth="1"/>
    <col min="6" max="6" width="20.54296875" customWidth="1"/>
    <col min="9" max="9" width="11.453125" customWidth="1"/>
  </cols>
  <sheetData>
    <row r="1" spans="1:8" ht="23" customHeight="1" x14ac:dyDescent="0.35">
      <c r="A1" s="67"/>
      <c r="B1" s="67"/>
      <c r="C1" s="67"/>
      <c r="D1" s="67"/>
      <c r="E1" s="67"/>
      <c r="F1" s="67"/>
    </row>
    <row r="2" spans="1:8" ht="66" customHeight="1" x14ac:dyDescent="0.35">
      <c r="A2" s="68"/>
      <c r="B2" s="68"/>
      <c r="C2" s="68"/>
      <c r="D2" s="68"/>
      <c r="E2" s="68"/>
      <c r="F2" s="68"/>
      <c r="G2" s="10"/>
    </row>
    <row r="3" spans="1:8" ht="33" customHeight="1" x14ac:dyDescent="0.35">
      <c r="A3" s="69" t="s">
        <v>60</v>
      </c>
      <c r="B3" s="69"/>
      <c r="C3" s="69"/>
      <c r="D3" s="69"/>
      <c r="E3" s="69"/>
      <c r="F3" s="69"/>
      <c r="G3" s="10"/>
    </row>
    <row r="4" spans="1:8" ht="33" customHeight="1" x14ac:dyDescent="0.35">
      <c r="A4" s="98" t="s">
        <v>100</v>
      </c>
      <c r="B4" s="98"/>
      <c r="C4" s="98"/>
      <c r="D4" s="98"/>
      <c r="E4" s="98"/>
      <c r="F4" s="98"/>
      <c r="G4" s="10"/>
    </row>
    <row r="5" spans="1:8" ht="33" customHeight="1" x14ac:dyDescent="0.35">
      <c r="A5" s="51"/>
      <c r="B5" s="101" t="s">
        <v>101</v>
      </c>
      <c r="C5" s="101"/>
      <c r="D5" s="101"/>
      <c r="E5" s="101"/>
      <c r="F5" s="101"/>
      <c r="G5" s="10"/>
    </row>
    <row r="6" spans="1:8" ht="33" customHeight="1" x14ac:dyDescent="0.35">
      <c r="A6" s="51"/>
      <c r="B6" s="102" t="s">
        <v>102</v>
      </c>
      <c r="C6" s="102"/>
      <c r="D6" s="102"/>
      <c r="E6" s="102"/>
      <c r="F6" s="102"/>
      <c r="G6" s="10"/>
    </row>
    <row r="7" spans="1:8" ht="33" customHeight="1" x14ac:dyDescent="0.35">
      <c r="A7" s="51"/>
      <c r="B7" s="101" t="s">
        <v>103</v>
      </c>
      <c r="C7" s="101"/>
      <c r="D7" s="101"/>
      <c r="E7" s="101"/>
      <c r="F7" s="101"/>
      <c r="G7" s="10"/>
    </row>
    <row r="8" spans="1:8" ht="33" customHeight="1" x14ac:dyDescent="0.35">
      <c r="A8" s="51"/>
      <c r="B8" s="101" t="s">
        <v>104</v>
      </c>
      <c r="C8" s="101"/>
      <c r="D8" s="101"/>
      <c r="E8" s="101"/>
      <c r="F8" s="101"/>
      <c r="G8" s="10"/>
    </row>
    <row r="9" spans="1:8" x14ac:dyDescent="0.35">
      <c r="A9" s="1"/>
    </row>
    <row r="10" spans="1:8" ht="15" thickBot="1" x14ac:dyDescent="0.4">
      <c r="A10" s="99" t="s">
        <v>28</v>
      </c>
      <c r="B10" s="99"/>
      <c r="C10" s="99"/>
      <c r="D10" s="99"/>
      <c r="E10" s="99"/>
      <c r="F10" s="99"/>
    </row>
    <row r="11" spans="1:8" ht="15" thickBot="1" x14ac:dyDescent="0.4">
      <c r="A11" s="65" t="s">
        <v>0</v>
      </c>
      <c r="B11" s="100" t="s">
        <v>1</v>
      </c>
      <c r="C11" s="86" t="s">
        <v>9</v>
      </c>
      <c r="D11" s="86" t="s">
        <v>3</v>
      </c>
      <c r="E11" s="86"/>
      <c r="F11" s="86"/>
    </row>
    <row r="12" spans="1:8" ht="86.75" customHeight="1" thickBot="1" x14ac:dyDescent="0.4">
      <c r="A12" s="65"/>
      <c r="B12" s="100"/>
      <c r="C12" s="86"/>
      <c r="D12" s="86"/>
      <c r="E12" s="86"/>
      <c r="F12" s="86"/>
    </row>
    <row r="13" spans="1:8" ht="11" customHeight="1" thickBot="1" x14ac:dyDescent="0.4">
      <c r="A13" s="65"/>
      <c r="B13" s="100"/>
      <c r="C13" s="86"/>
      <c r="D13" s="37" t="s">
        <v>65</v>
      </c>
      <c r="E13" s="38" t="s">
        <v>67</v>
      </c>
      <c r="F13" s="38" t="s">
        <v>27</v>
      </c>
    </row>
    <row r="14" spans="1:8" ht="15.75" customHeight="1" thickBot="1" x14ac:dyDescent="0.4">
      <c r="A14" s="42">
        <v>1</v>
      </c>
      <c r="B14" s="42">
        <v>2</v>
      </c>
      <c r="C14" s="45">
        <v>3</v>
      </c>
      <c r="D14" s="42">
        <v>4</v>
      </c>
      <c r="E14" s="42">
        <v>5</v>
      </c>
      <c r="F14" s="42">
        <v>6</v>
      </c>
      <c r="H14" s="30"/>
    </row>
    <row r="15" spans="1:8" ht="15" thickBot="1" x14ac:dyDescent="0.4">
      <c r="A15" s="7" t="s">
        <v>10</v>
      </c>
      <c r="B15" s="75" t="s">
        <v>105</v>
      </c>
      <c r="C15" s="4" t="s">
        <v>4</v>
      </c>
      <c r="D15" s="8">
        <v>143</v>
      </c>
      <c r="E15" s="11"/>
      <c r="F15" s="32">
        <f>D15*E15</f>
        <v>0</v>
      </c>
      <c r="H15" s="30"/>
    </row>
    <row r="16" spans="1:8" ht="15" thickBot="1" x14ac:dyDescent="0.4">
      <c r="A16" s="7" t="s">
        <v>11</v>
      </c>
      <c r="B16" s="75"/>
      <c r="C16" s="4" t="s">
        <v>5</v>
      </c>
      <c r="D16" s="8">
        <v>34</v>
      </c>
      <c r="E16" s="11"/>
      <c r="F16" s="32">
        <f t="shared" ref="F16:F46" si="0">D16*E16</f>
        <v>0</v>
      </c>
      <c r="H16" s="30"/>
    </row>
    <row r="17" spans="1:8" ht="15" thickBot="1" x14ac:dyDescent="0.4">
      <c r="A17" s="7" t="s">
        <v>12</v>
      </c>
      <c r="B17" s="75"/>
      <c r="C17" s="4" t="s">
        <v>6</v>
      </c>
      <c r="D17" s="8">
        <v>113</v>
      </c>
      <c r="E17" s="11"/>
      <c r="F17" s="32">
        <f t="shared" si="0"/>
        <v>0</v>
      </c>
      <c r="H17" s="30"/>
    </row>
    <row r="18" spans="1:8" ht="15" thickBot="1" x14ac:dyDescent="0.4">
      <c r="A18" s="7" t="s">
        <v>13</v>
      </c>
      <c r="B18" s="75"/>
      <c r="C18" s="4" t="s">
        <v>7</v>
      </c>
      <c r="D18" s="8">
        <v>15</v>
      </c>
      <c r="E18" s="11"/>
      <c r="F18" s="32">
        <f t="shared" si="0"/>
        <v>0</v>
      </c>
      <c r="H18" s="30"/>
    </row>
    <row r="19" spans="1:8" ht="15" thickBot="1" x14ac:dyDescent="0.4">
      <c r="A19" s="7" t="s">
        <v>14</v>
      </c>
      <c r="B19" s="75"/>
      <c r="C19" s="4" t="s">
        <v>8</v>
      </c>
      <c r="D19" s="8">
        <v>3</v>
      </c>
      <c r="E19" s="11"/>
      <c r="F19" s="32">
        <f t="shared" si="0"/>
        <v>0</v>
      </c>
      <c r="H19" s="30"/>
    </row>
    <row r="20" spans="1:8" ht="15" thickBot="1" x14ac:dyDescent="0.4">
      <c r="A20" s="7" t="s">
        <v>15</v>
      </c>
      <c r="B20" s="75" t="s">
        <v>106</v>
      </c>
      <c r="C20" s="4" t="s">
        <v>4</v>
      </c>
      <c r="D20" s="8">
        <v>19</v>
      </c>
      <c r="E20" s="11"/>
      <c r="F20" s="32">
        <f t="shared" si="0"/>
        <v>0</v>
      </c>
      <c r="H20" s="30"/>
    </row>
    <row r="21" spans="1:8" ht="15" thickBot="1" x14ac:dyDescent="0.4">
      <c r="A21" s="7" t="s">
        <v>16</v>
      </c>
      <c r="B21" s="75"/>
      <c r="C21" s="4" t="s">
        <v>5</v>
      </c>
      <c r="D21" s="8">
        <v>4</v>
      </c>
      <c r="E21" s="11"/>
      <c r="F21" s="32">
        <f t="shared" si="0"/>
        <v>0</v>
      </c>
      <c r="H21" s="30"/>
    </row>
    <row r="22" spans="1:8" ht="15" thickBot="1" x14ac:dyDescent="0.4">
      <c r="A22" s="7" t="s">
        <v>17</v>
      </c>
      <c r="B22" s="75"/>
      <c r="C22" s="4" t="s">
        <v>6</v>
      </c>
      <c r="D22" s="8">
        <v>3</v>
      </c>
      <c r="E22" s="11"/>
      <c r="F22" s="32">
        <f t="shared" si="0"/>
        <v>0</v>
      </c>
      <c r="H22" s="30"/>
    </row>
    <row r="23" spans="1:8" ht="15" thickBot="1" x14ac:dyDescent="0.4">
      <c r="A23" s="7" t="s">
        <v>18</v>
      </c>
      <c r="B23" s="75"/>
      <c r="C23" s="4" t="s">
        <v>7</v>
      </c>
      <c r="D23" s="8">
        <v>3</v>
      </c>
      <c r="E23" s="11"/>
      <c r="F23" s="32">
        <f t="shared" si="0"/>
        <v>0</v>
      </c>
      <c r="H23" s="30"/>
    </row>
    <row r="24" spans="1:8" ht="15" thickBot="1" x14ac:dyDescent="0.4">
      <c r="A24" s="7" t="s">
        <v>19</v>
      </c>
      <c r="B24" s="75"/>
      <c r="C24" s="4" t="s">
        <v>8</v>
      </c>
      <c r="D24" s="8">
        <v>3</v>
      </c>
      <c r="E24" s="11"/>
      <c r="F24" s="32">
        <f t="shared" si="0"/>
        <v>0</v>
      </c>
      <c r="H24" s="30"/>
    </row>
    <row r="25" spans="1:8" ht="15" thickBot="1" x14ac:dyDescent="0.4">
      <c r="A25" s="7" t="s">
        <v>20</v>
      </c>
      <c r="B25" s="75" t="s">
        <v>29</v>
      </c>
      <c r="C25" s="4" t="s">
        <v>4</v>
      </c>
      <c r="D25" s="8">
        <v>101</v>
      </c>
      <c r="E25" s="11"/>
      <c r="F25" s="32">
        <f t="shared" si="0"/>
        <v>0</v>
      </c>
      <c r="H25" s="30"/>
    </row>
    <row r="26" spans="1:8" ht="15" thickBot="1" x14ac:dyDescent="0.4">
      <c r="A26" s="7" t="s">
        <v>21</v>
      </c>
      <c r="B26" s="87"/>
      <c r="C26" s="4" t="s">
        <v>5</v>
      </c>
      <c r="D26" s="8">
        <v>4</v>
      </c>
      <c r="E26" s="11"/>
      <c r="F26" s="32">
        <f t="shared" si="0"/>
        <v>0</v>
      </c>
      <c r="H26" s="30"/>
    </row>
    <row r="27" spans="1:8" ht="15" thickBot="1" x14ac:dyDescent="0.4">
      <c r="A27" s="7" t="s">
        <v>22</v>
      </c>
      <c r="B27" s="87"/>
      <c r="C27" s="4" t="s">
        <v>6</v>
      </c>
      <c r="D27" s="8">
        <v>3</v>
      </c>
      <c r="E27" s="11"/>
      <c r="F27" s="32">
        <f t="shared" si="0"/>
        <v>0</v>
      </c>
      <c r="H27" s="30"/>
    </row>
    <row r="28" spans="1:8" ht="15" thickBot="1" x14ac:dyDescent="0.4">
      <c r="A28" s="7" t="s">
        <v>23</v>
      </c>
      <c r="B28" s="87"/>
      <c r="C28" s="4" t="s">
        <v>7</v>
      </c>
      <c r="D28" s="8">
        <v>3</v>
      </c>
      <c r="E28" s="11"/>
      <c r="F28" s="32">
        <f t="shared" si="0"/>
        <v>0</v>
      </c>
      <c r="H28" s="30"/>
    </row>
    <row r="29" spans="1:8" ht="15" customHeight="1" thickBot="1" x14ac:dyDescent="0.4">
      <c r="A29" s="7" t="s">
        <v>24</v>
      </c>
      <c r="B29" s="87"/>
      <c r="C29" s="4" t="s">
        <v>8</v>
      </c>
      <c r="D29" s="8">
        <v>3</v>
      </c>
      <c r="E29" s="11"/>
      <c r="F29" s="32">
        <f t="shared" si="0"/>
        <v>0</v>
      </c>
      <c r="H29" s="30"/>
    </row>
    <row r="30" spans="1:8" ht="15" thickBot="1" x14ac:dyDescent="0.4">
      <c r="A30" s="7" t="s">
        <v>25</v>
      </c>
      <c r="B30" s="75" t="s">
        <v>34</v>
      </c>
      <c r="C30" s="4" t="s">
        <v>4</v>
      </c>
      <c r="D30" s="8">
        <v>19</v>
      </c>
      <c r="E30" s="11"/>
      <c r="F30" s="32">
        <f t="shared" si="0"/>
        <v>0</v>
      </c>
      <c r="H30" s="30"/>
    </row>
    <row r="31" spans="1:8" ht="15" thickBot="1" x14ac:dyDescent="0.4">
      <c r="A31" s="7" t="s">
        <v>26</v>
      </c>
      <c r="B31" s="75"/>
      <c r="C31" s="4" t="s">
        <v>5</v>
      </c>
      <c r="D31" s="8">
        <v>3</v>
      </c>
      <c r="E31" s="11"/>
      <c r="F31" s="32">
        <f t="shared" si="0"/>
        <v>0</v>
      </c>
      <c r="H31" s="30"/>
    </row>
    <row r="32" spans="1:8" ht="15" thickBot="1" x14ac:dyDescent="0.4">
      <c r="A32" s="7" t="s">
        <v>30</v>
      </c>
      <c r="B32" s="75"/>
      <c r="C32" s="4" t="s">
        <v>6</v>
      </c>
      <c r="D32" s="8">
        <v>3</v>
      </c>
      <c r="E32" s="11"/>
      <c r="F32" s="32">
        <f t="shared" si="0"/>
        <v>0</v>
      </c>
      <c r="H32" s="30"/>
    </row>
    <row r="33" spans="1:8" ht="15" thickBot="1" x14ac:dyDescent="0.4">
      <c r="A33" s="7" t="s">
        <v>31</v>
      </c>
      <c r="B33" s="75"/>
      <c r="C33" s="4" t="s">
        <v>7</v>
      </c>
      <c r="D33" s="8">
        <v>3</v>
      </c>
      <c r="E33" s="11"/>
      <c r="F33" s="32">
        <f t="shared" si="0"/>
        <v>0</v>
      </c>
      <c r="H33" s="30"/>
    </row>
    <row r="34" spans="1:8" ht="15" customHeight="1" thickBot="1" x14ac:dyDescent="0.4">
      <c r="A34" s="7" t="s">
        <v>32</v>
      </c>
      <c r="B34" s="75"/>
      <c r="C34" s="4" t="s">
        <v>8</v>
      </c>
      <c r="D34" s="8">
        <v>3</v>
      </c>
      <c r="E34" s="11"/>
      <c r="F34" s="32">
        <f t="shared" si="0"/>
        <v>0</v>
      </c>
      <c r="H34" s="30"/>
    </row>
    <row r="35" spans="1:8" ht="15" thickBot="1" x14ac:dyDescent="0.4">
      <c r="A35" s="7" t="s">
        <v>33</v>
      </c>
      <c r="B35" s="75" t="s">
        <v>40</v>
      </c>
      <c r="C35" s="4" t="s">
        <v>4</v>
      </c>
      <c r="D35" s="8">
        <v>8</v>
      </c>
      <c r="E35" s="11"/>
      <c r="F35" s="32">
        <f t="shared" si="0"/>
        <v>0</v>
      </c>
      <c r="H35" s="30"/>
    </row>
    <row r="36" spans="1:8" ht="15" thickBot="1" x14ac:dyDescent="0.4">
      <c r="A36" s="7" t="s">
        <v>35</v>
      </c>
      <c r="B36" s="75"/>
      <c r="C36" s="4" t="s">
        <v>5</v>
      </c>
      <c r="D36" s="8">
        <v>3</v>
      </c>
      <c r="E36" s="11"/>
      <c r="F36" s="32">
        <f t="shared" si="0"/>
        <v>0</v>
      </c>
      <c r="H36" s="30"/>
    </row>
    <row r="37" spans="1:8" ht="15" thickBot="1" x14ac:dyDescent="0.4">
      <c r="A37" s="7" t="s">
        <v>36</v>
      </c>
      <c r="B37" s="75"/>
      <c r="C37" s="4" t="s">
        <v>6</v>
      </c>
      <c r="D37" s="8">
        <v>11</v>
      </c>
      <c r="E37" s="11"/>
      <c r="F37" s="32">
        <f t="shared" si="0"/>
        <v>0</v>
      </c>
      <c r="H37" s="30"/>
    </row>
    <row r="38" spans="1:8" ht="15" thickBot="1" x14ac:dyDescent="0.4">
      <c r="A38" s="7" t="s">
        <v>37</v>
      </c>
      <c r="B38" s="75"/>
      <c r="C38" s="4" t="s">
        <v>7</v>
      </c>
      <c r="D38" s="8">
        <v>56</v>
      </c>
      <c r="E38" s="11"/>
      <c r="F38" s="32">
        <f t="shared" si="0"/>
        <v>0</v>
      </c>
      <c r="H38" s="30"/>
    </row>
    <row r="39" spans="1:8" ht="15" customHeight="1" thickBot="1" x14ac:dyDescent="0.4">
      <c r="A39" s="7" t="s">
        <v>38</v>
      </c>
      <c r="B39" s="75"/>
      <c r="C39" s="4" t="s">
        <v>8</v>
      </c>
      <c r="D39" s="8">
        <v>3</v>
      </c>
      <c r="E39" s="11"/>
      <c r="F39" s="32">
        <f t="shared" si="0"/>
        <v>0</v>
      </c>
      <c r="H39" s="30"/>
    </row>
    <row r="40" spans="1:8" ht="15" thickBot="1" x14ac:dyDescent="0.4">
      <c r="A40" s="7" t="s">
        <v>39</v>
      </c>
      <c r="B40" s="75" t="s">
        <v>46</v>
      </c>
      <c r="C40" s="4" t="s">
        <v>4</v>
      </c>
      <c r="D40" s="8">
        <v>3</v>
      </c>
      <c r="E40" s="11"/>
      <c r="F40" s="32">
        <f t="shared" si="0"/>
        <v>0</v>
      </c>
      <c r="H40" s="30"/>
    </row>
    <row r="41" spans="1:8" ht="15" thickBot="1" x14ac:dyDescent="0.4">
      <c r="A41" s="7" t="s">
        <v>41</v>
      </c>
      <c r="B41" s="75"/>
      <c r="C41" s="4" t="s">
        <v>5</v>
      </c>
      <c r="D41" s="8">
        <v>3</v>
      </c>
      <c r="E41" s="11"/>
      <c r="F41" s="32">
        <f t="shared" si="0"/>
        <v>0</v>
      </c>
      <c r="H41" s="30"/>
    </row>
    <row r="42" spans="1:8" ht="15" thickBot="1" x14ac:dyDescent="0.4">
      <c r="A42" s="7" t="s">
        <v>42</v>
      </c>
      <c r="B42" s="75"/>
      <c r="C42" s="4" t="s">
        <v>6</v>
      </c>
      <c r="D42" s="8">
        <v>3</v>
      </c>
      <c r="E42" s="11"/>
      <c r="F42" s="32">
        <f t="shared" si="0"/>
        <v>0</v>
      </c>
      <c r="H42" s="30"/>
    </row>
    <row r="43" spans="1:8" ht="15" thickBot="1" x14ac:dyDescent="0.4">
      <c r="A43" s="7" t="s">
        <v>43</v>
      </c>
      <c r="B43" s="75"/>
      <c r="C43" s="4" t="s">
        <v>7</v>
      </c>
      <c r="D43" s="8">
        <v>3</v>
      </c>
      <c r="E43" s="11"/>
      <c r="F43" s="32">
        <f t="shared" si="0"/>
        <v>0</v>
      </c>
      <c r="H43" s="30"/>
    </row>
    <row r="44" spans="1:8" ht="15" thickBot="1" x14ac:dyDescent="0.4">
      <c r="A44" s="7" t="s">
        <v>44</v>
      </c>
      <c r="B44" s="75"/>
      <c r="C44" s="4" t="s">
        <v>8</v>
      </c>
      <c r="D44" s="8">
        <v>3</v>
      </c>
      <c r="E44" s="11"/>
      <c r="F44" s="32">
        <f t="shared" si="0"/>
        <v>0</v>
      </c>
      <c r="G44" s="2"/>
      <c r="H44" s="30"/>
    </row>
    <row r="45" spans="1:8" ht="27" thickBot="1" x14ac:dyDescent="0.4">
      <c r="A45" s="7" t="s">
        <v>45</v>
      </c>
      <c r="B45" s="14" t="s">
        <v>2</v>
      </c>
      <c r="C45" s="4"/>
      <c r="D45" s="8">
        <v>38</v>
      </c>
      <c r="E45" s="11"/>
      <c r="F45" s="32">
        <f t="shared" si="0"/>
        <v>0</v>
      </c>
      <c r="G45" s="2"/>
      <c r="H45" s="30"/>
    </row>
    <row r="46" spans="1:8" ht="40.25" customHeight="1" thickBot="1" x14ac:dyDescent="0.4">
      <c r="A46" s="7" t="s">
        <v>47</v>
      </c>
      <c r="B46" s="15" t="s">
        <v>53</v>
      </c>
      <c r="C46" s="4"/>
      <c r="D46" s="8">
        <v>188</v>
      </c>
      <c r="E46" s="11"/>
      <c r="F46" s="32">
        <f t="shared" si="0"/>
        <v>0</v>
      </c>
      <c r="G46" s="2"/>
      <c r="H46" s="30"/>
    </row>
    <row r="47" spans="1:8" ht="18.649999999999999" customHeight="1" thickBot="1" x14ac:dyDescent="0.4">
      <c r="A47" s="46" t="s">
        <v>48</v>
      </c>
      <c r="B47" s="70" t="s">
        <v>68</v>
      </c>
      <c r="C47" s="70"/>
      <c r="D47" s="70"/>
      <c r="E47" s="70"/>
      <c r="F47" s="33">
        <f>SUM(F15:F46)</f>
        <v>0</v>
      </c>
      <c r="G47" s="2"/>
      <c r="H47" s="30"/>
    </row>
    <row r="48" spans="1:8" ht="24" customHeight="1" x14ac:dyDescent="0.35">
      <c r="A48" s="9"/>
      <c r="B48" s="16"/>
      <c r="C48" s="16"/>
      <c r="D48" s="16"/>
      <c r="E48" s="16"/>
      <c r="F48" s="16"/>
      <c r="G48" s="2"/>
      <c r="H48" s="30"/>
    </row>
    <row r="49" spans="1:8" ht="14.75" customHeight="1" thickBot="1" x14ac:dyDescent="0.4">
      <c r="A49" s="76" t="s">
        <v>55</v>
      </c>
      <c r="B49" s="76"/>
      <c r="C49" s="76"/>
      <c r="D49" s="76"/>
      <c r="E49" s="76"/>
      <c r="F49" s="76"/>
      <c r="G49" s="2"/>
      <c r="H49" s="30"/>
    </row>
    <row r="50" spans="1:8" ht="15" thickBot="1" x14ac:dyDescent="0.4">
      <c r="A50" s="77" t="s">
        <v>0</v>
      </c>
      <c r="B50" s="80" t="s">
        <v>1</v>
      </c>
      <c r="C50" s="83" t="s">
        <v>9</v>
      </c>
      <c r="D50" s="86" t="s">
        <v>3</v>
      </c>
      <c r="E50" s="86"/>
      <c r="F50" s="86"/>
      <c r="G50" s="2"/>
      <c r="H50" s="30"/>
    </row>
    <row r="51" spans="1:8" ht="60" customHeight="1" thickBot="1" x14ac:dyDescent="0.4">
      <c r="A51" s="78"/>
      <c r="B51" s="81"/>
      <c r="C51" s="84"/>
      <c r="D51" s="86"/>
      <c r="E51" s="86"/>
      <c r="F51" s="86"/>
      <c r="H51" s="30"/>
    </row>
    <row r="52" spans="1:8" ht="11.4" customHeight="1" thickBot="1" x14ac:dyDescent="0.4">
      <c r="A52" s="79"/>
      <c r="B52" s="82"/>
      <c r="C52" s="85"/>
      <c r="D52" s="37" t="s">
        <v>66</v>
      </c>
      <c r="E52" s="38" t="s">
        <v>67</v>
      </c>
      <c r="F52" s="38" t="s">
        <v>27</v>
      </c>
      <c r="H52" s="30"/>
    </row>
    <row r="53" spans="1:8" ht="15" customHeight="1" thickBot="1" x14ac:dyDescent="0.4">
      <c r="A53" s="39">
        <v>1</v>
      </c>
      <c r="B53" s="40">
        <v>2</v>
      </c>
      <c r="C53" s="41">
        <v>3</v>
      </c>
      <c r="D53" s="40">
        <v>4</v>
      </c>
      <c r="E53" s="42">
        <v>5</v>
      </c>
      <c r="F53" s="42">
        <v>6</v>
      </c>
      <c r="H53" s="30"/>
    </row>
    <row r="54" spans="1:8" ht="15" thickBot="1" x14ac:dyDescent="0.4">
      <c r="A54" s="6" t="s">
        <v>49</v>
      </c>
      <c r="B54" s="91" t="s">
        <v>56</v>
      </c>
      <c r="C54" s="4" t="s">
        <v>4</v>
      </c>
      <c r="D54" s="8">
        <v>48</v>
      </c>
      <c r="E54" s="31"/>
      <c r="F54" s="12">
        <f>D54*E54</f>
        <v>0</v>
      </c>
      <c r="H54" s="30"/>
    </row>
    <row r="55" spans="1:8" ht="15" thickBot="1" x14ac:dyDescent="0.4">
      <c r="A55" s="6" t="s">
        <v>50</v>
      </c>
      <c r="B55" s="92"/>
      <c r="C55" s="4" t="s">
        <v>5</v>
      </c>
      <c r="D55" s="8">
        <v>11</v>
      </c>
      <c r="E55" s="31"/>
      <c r="F55" s="12">
        <f t="shared" ref="F55:F85" si="1">D55*E55</f>
        <v>0</v>
      </c>
      <c r="H55" s="30"/>
    </row>
    <row r="56" spans="1:8" ht="15" thickBot="1" x14ac:dyDescent="0.4">
      <c r="A56" s="6" t="s">
        <v>51</v>
      </c>
      <c r="B56" s="92"/>
      <c r="C56" s="4" t="s">
        <v>6</v>
      </c>
      <c r="D56" s="8">
        <v>38</v>
      </c>
      <c r="E56" s="31"/>
      <c r="F56" s="12">
        <f t="shared" si="1"/>
        <v>0</v>
      </c>
      <c r="H56" s="30"/>
    </row>
    <row r="57" spans="1:8" ht="15" thickBot="1" x14ac:dyDescent="0.4">
      <c r="A57" s="6" t="s">
        <v>52</v>
      </c>
      <c r="B57" s="92"/>
      <c r="C57" s="4" t="s">
        <v>7</v>
      </c>
      <c r="D57" s="8">
        <v>5</v>
      </c>
      <c r="E57" s="31"/>
      <c r="F57" s="12">
        <f t="shared" si="1"/>
        <v>0</v>
      </c>
      <c r="H57" s="30"/>
    </row>
    <row r="58" spans="1:8" ht="15" thickBot="1" x14ac:dyDescent="0.4">
      <c r="A58" s="6" t="s">
        <v>54</v>
      </c>
      <c r="B58" s="93"/>
      <c r="C58" s="4" t="s">
        <v>8</v>
      </c>
      <c r="D58" s="8">
        <v>1</v>
      </c>
      <c r="E58" s="31"/>
      <c r="F58" s="12">
        <f t="shared" si="1"/>
        <v>0</v>
      </c>
      <c r="H58" s="30"/>
    </row>
    <row r="59" spans="1:8" ht="15" thickBot="1" x14ac:dyDescent="0.4">
      <c r="A59" s="6" t="s">
        <v>69</v>
      </c>
      <c r="B59" s="91" t="s">
        <v>106</v>
      </c>
      <c r="C59" s="4" t="s">
        <v>4</v>
      </c>
      <c r="D59" s="8">
        <v>6</v>
      </c>
      <c r="E59" s="31"/>
      <c r="F59" s="12">
        <f t="shared" si="1"/>
        <v>0</v>
      </c>
      <c r="H59" s="30"/>
    </row>
    <row r="60" spans="1:8" ht="15" thickBot="1" x14ac:dyDescent="0.4">
      <c r="A60" s="6" t="s">
        <v>70</v>
      </c>
      <c r="B60" s="92"/>
      <c r="C60" s="4" t="s">
        <v>5</v>
      </c>
      <c r="D60" s="8">
        <v>1</v>
      </c>
      <c r="E60" s="31"/>
      <c r="F60" s="12">
        <f t="shared" si="1"/>
        <v>0</v>
      </c>
      <c r="H60" s="30"/>
    </row>
    <row r="61" spans="1:8" ht="15" thickBot="1" x14ac:dyDescent="0.4">
      <c r="A61" s="6" t="s">
        <v>71</v>
      </c>
      <c r="B61" s="92"/>
      <c r="C61" s="4" t="s">
        <v>6</v>
      </c>
      <c r="D61" s="8">
        <v>1</v>
      </c>
      <c r="E61" s="31"/>
      <c r="F61" s="12">
        <f t="shared" si="1"/>
        <v>0</v>
      </c>
      <c r="H61" s="30"/>
    </row>
    <row r="62" spans="1:8" ht="15" thickBot="1" x14ac:dyDescent="0.4">
      <c r="A62" s="6" t="s">
        <v>72</v>
      </c>
      <c r="B62" s="92"/>
      <c r="C62" s="4" t="s">
        <v>7</v>
      </c>
      <c r="D62" s="8">
        <v>1</v>
      </c>
      <c r="E62" s="31"/>
      <c r="F62" s="12">
        <f t="shared" si="1"/>
        <v>0</v>
      </c>
      <c r="H62" s="30"/>
    </row>
    <row r="63" spans="1:8" ht="15" thickBot="1" x14ac:dyDescent="0.4">
      <c r="A63" s="6" t="s">
        <v>73</v>
      </c>
      <c r="B63" s="93"/>
      <c r="C63" s="4" t="s">
        <v>8</v>
      </c>
      <c r="D63" s="8">
        <v>1</v>
      </c>
      <c r="E63" s="31"/>
      <c r="F63" s="12">
        <f t="shared" si="1"/>
        <v>0</v>
      </c>
      <c r="H63" s="30"/>
    </row>
    <row r="64" spans="1:8" ht="15" thickBot="1" x14ac:dyDescent="0.4">
      <c r="A64" s="6" t="s">
        <v>74</v>
      </c>
      <c r="B64" s="94" t="s">
        <v>29</v>
      </c>
      <c r="C64" s="4" t="s">
        <v>4</v>
      </c>
      <c r="D64" s="8">
        <v>34</v>
      </c>
      <c r="E64" s="31"/>
      <c r="F64" s="12">
        <f t="shared" si="1"/>
        <v>0</v>
      </c>
      <c r="H64" s="30"/>
    </row>
    <row r="65" spans="1:8" ht="15" thickBot="1" x14ac:dyDescent="0.4">
      <c r="A65" s="6" t="s">
        <v>75</v>
      </c>
      <c r="B65" s="95"/>
      <c r="C65" s="4" t="s">
        <v>5</v>
      </c>
      <c r="D65" s="8">
        <v>1</v>
      </c>
      <c r="E65" s="31"/>
      <c r="F65" s="12">
        <f t="shared" si="1"/>
        <v>0</v>
      </c>
      <c r="H65" s="30"/>
    </row>
    <row r="66" spans="1:8" ht="15" thickBot="1" x14ac:dyDescent="0.4">
      <c r="A66" s="6" t="s">
        <v>76</v>
      </c>
      <c r="B66" s="95"/>
      <c r="C66" s="4" t="s">
        <v>6</v>
      </c>
      <c r="D66" s="8">
        <v>1</v>
      </c>
      <c r="E66" s="31"/>
      <c r="F66" s="12">
        <f t="shared" si="1"/>
        <v>0</v>
      </c>
      <c r="H66" s="30"/>
    </row>
    <row r="67" spans="1:8" ht="15" thickBot="1" x14ac:dyDescent="0.4">
      <c r="A67" s="6" t="s">
        <v>77</v>
      </c>
      <c r="B67" s="95"/>
      <c r="C67" s="4" t="s">
        <v>7</v>
      </c>
      <c r="D67" s="8">
        <v>1</v>
      </c>
      <c r="E67" s="31"/>
      <c r="F67" s="12">
        <f t="shared" si="1"/>
        <v>0</v>
      </c>
      <c r="H67" s="30"/>
    </row>
    <row r="68" spans="1:8" ht="15" customHeight="1" thickBot="1" x14ac:dyDescent="0.4">
      <c r="A68" s="6" t="s">
        <v>78</v>
      </c>
      <c r="B68" s="96"/>
      <c r="C68" s="4" t="s">
        <v>8</v>
      </c>
      <c r="D68" s="8">
        <v>1</v>
      </c>
      <c r="E68" s="31"/>
      <c r="F68" s="12">
        <f t="shared" si="1"/>
        <v>0</v>
      </c>
      <c r="H68" s="30"/>
    </row>
    <row r="69" spans="1:8" ht="15" thickBot="1" x14ac:dyDescent="0.4">
      <c r="A69" s="6" t="s">
        <v>79</v>
      </c>
      <c r="B69" s="91" t="s">
        <v>34</v>
      </c>
      <c r="C69" s="4" t="s">
        <v>4</v>
      </c>
      <c r="D69" s="8">
        <v>6</v>
      </c>
      <c r="E69" s="31"/>
      <c r="F69" s="12">
        <f t="shared" si="1"/>
        <v>0</v>
      </c>
      <c r="H69" s="30"/>
    </row>
    <row r="70" spans="1:8" ht="15" thickBot="1" x14ac:dyDescent="0.4">
      <c r="A70" s="6" t="s">
        <v>80</v>
      </c>
      <c r="B70" s="92"/>
      <c r="C70" s="4" t="s">
        <v>5</v>
      </c>
      <c r="D70" s="8">
        <v>1</v>
      </c>
      <c r="E70" s="31"/>
      <c r="F70" s="12">
        <f t="shared" si="1"/>
        <v>0</v>
      </c>
      <c r="H70" s="30"/>
    </row>
    <row r="71" spans="1:8" ht="15" thickBot="1" x14ac:dyDescent="0.4">
      <c r="A71" s="6" t="s">
        <v>81</v>
      </c>
      <c r="B71" s="92"/>
      <c r="C71" s="4" t="s">
        <v>6</v>
      </c>
      <c r="D71" s="8">
        <v>1</v>
      </c>
      <c r="E71" s="31"/>
      <c r="F71" s="12">
        <f t="shared" si="1"/>
        <v>0</v>
      </c>
      <c r="H71" s="30"/>
    </row>
    <row r="72" spans="1:8" ht="15" thickBot="1" x14ac:dyDescent="0.4">
      <c r="A72" s="6" t="s">
        <v>82</v>
      </c>
      <c r="B72" s="92"/>
      <c r="C72" s="4" t="s">
        <v>7</v>
      </c>
      <c r="D72" s="8">
        <v>1</v>
      </c>
      <c r="E72" s="31"/>
      <c r="F72" s="12">
        <f t="shared" si="1"/>
        <v>0</v>
      </c>
      <c r="H72" s="30"/>
    </row>
    <row r="73" spans="1:8" ht="15" customHeight="1" thickBot="1" x14ac:dyDescent="0.4">
      <c r="A73" s="6" t="s">
        <v>83</v>
      </c>
      <c r="B73" s="97"/>
      <c r="C73" s="4" t="s">
        <v>8</v>
      </c>
      <c r="D73" s="8">
        <v>1</v>
      </c>
      <c r="E73" s="31"/>
      <c r="F73" s="12">
        <f t="shared" si="1"/>
        <v>0</v>
      </c>
      <c r="H73" s="30"/>
    </row>
    <row r="74" spans="1:8" ht="15" thickBot="1" x14ac:dyDescent="0.4">
      <c r="A74" s="6" t="s">
        <v>84</v>
      </c>
      <c r="B74" s="91" t="s">
        <v>57</v>
      </c>
      <c r="C74" s="4" t="s">
        <v>4</v>
      </c>
      <c r="D74" s="8">
        <v>3</v>
      </c>
      <c r="E74" s="31"/>
      <c r="F74" s="12">
        <f t="shared" si="1"/>
        <v>0</v>
      </c>
      <c r="H74" s="30"/>
    </row>
    <row r="75" spans="1:8" ht="15" thickBot="1" x14ac:dyDescent="0.4">
      <c r="A75" s="6" t="s">
        <v>85</v>
      </c>
      <c r="B75" s="92"/>
      <c r="C75" s="4" t="s">
        <v>5</v>
      </c>
      <c r="D75" s="8">
        <v>1</v>
      </c>
      <c r="E75" s="31"/>
      <c r="F75" s="12">
        <f t="shared" si="1"/>
        <v>0</v>
      </c>
      <c r="H75" s="30"/>
    </row>
    <row r="76" spans="1:8" ht="15" thickBot="1" x14ac:dyDescent="0.4">
      <c r="A76" s="6" t="s">
        <v>86</v>
      </c>
      <c r="B76" s="92"/>
      <c r="C76" s="4" t="s">
        <v>6</v>
      </c>
      <c r="D76" s="8">
        <v>4</v>
      </c>
      <c r="E76" s="31"/>
      <c r="F76" s="12">
        <f t="shared" si="1"/>
        <v>0</v>
      </c>
      <c r="H76" s="30"/>
    </row>
    <row r="77" spans="1:8" ht="15" thickBot="1" x14ac:dyDescent="0.4">
      <c r="A77" s="6" t="s">
        <v>87</v>
      </c>
      <c r="B77" s="92"/>
      <c r="C77" s="4" t="s">
        <v>7</v>
      </c>
      <c r="D77" s="8">
        <v>19</v>
      </c>
      <c r="E77" s="31"/>
      <c r="F77" s="12">
        <f t="shared" si="1"/>
        <v>0</v>
      </c>
      <c r="H77" s="30"/>
    </row>
    <row r="78" spans="1:8" ht="15" customHeight="1" thickBot="1" x14ac:dyDescent="0.4">
      <c r="A78" s="6" t="s">
        <v>88</v>
      </c>
      <c r="B78" s="92"/>
      <c r="C78" s="4" t="s">
        <v>8</v>
      </c>
      <c r="D78" s="8">
        <v>1</v>
      </c>
      <c r="E78" s="31"/>
      <c r="F78" s="12">
        <f t="shared" si="1"/>
        <v>0</v>
      </c>
      <c r="H78" s="30"/>
    </row>
    <row r="79" spans="1:8" ht="15" thickBot="1" x14ac:dyDescent="0.4">
      <c r="A79" s="6" t="s">
        <v>89</v>
      </c>
      <c r="B79" s="72" t="s">
        <v>46</v>
      </c>
      <c r="C79" s="4" t="s">
        <v>4</v>
      </c>
      <c r="D79" s="8">
        <v>1</v>
      </c>
      <c r="E79" s="31"/>
      <c r="F79" s="12">
        <f t="shared" si="1"/>
        <v>0</v>
      </c>
      <c r="H79" s="30"/>
    </row>
    <row r="80" spans="1:8" ht="15" thickBot="1" x14ac:dyDescent="0.4">
      <c r="A80" s="6" t="s">
        <v>90</v>
      </c>
      <c r="B80" s="73"/>
      <c r="C80" s="4" t="s">
        <v>5</v>
      </c>
      <c r="D80" s="8">
        <v>1</v>
      </c>
      <c r="E80" s="31"/>
      <c r="F80" s="12">
        <f t="shared" si="1"/>
        <v>0</v>
      </c>
      <c r="H80" s="30"/>
    </row>
    <row r="81" spans="1:8" ht="15" thickBot="1" x14ac:dyDescent="0.4">
      <c r="A81" s="6" t="s">
        <v>91</v>
      </c>
      <c r="B81" s="73"/>
      <c r="C81" s="4" t="s">
        <v>6</v>
      </c>
      <c r="D81" s="8">
        <v>1</v>
      </c>
      <c r="E81" s="31"/>
      <c r="F81" s="12">
        <f t="shared" si="1"/>
        <v>0</v>
      </c>
      <c r="H81" s="30"/>
    </row>
    <row r="82" spans="1:8" ht="15" thickBot="1" x14ac:dyDescent="0.4">
      <c r="A82" s="6" t="s">
        <v>92</v>
      </c>
      <c r="B82" s="73"/>
      <c r="C82" s="4" t="s">
        <v>7</v>
      </c>
      <c r="D82" s="8">
        <v>1</v>
      </c>
      <c r="E82" s="31"/>
      <c r="F82" s="12">
        <f t="shared" si="1"/>
        <v>0</v>
      </c>
      <c r="H82" s="30"/>
    </row>
    <row r="83" spans="1:8" ht="15" thickBot="1" x14ac:dyDescent="0.4">
      <c r="A83" s="6" t="s">
        <v>93</v>
      </c>
      <c r="B83" s="74"/>
      <c r="C83" s="4" t="s">
        <v>8</v>
      </c>
      <c r="D83" s="8">
        <v>1</v>
      </c>
      <c r="E83" s="31"/>
      <c r="F83" s="12">
        <f t="shared" si="1"/>
        <v>0</v>
      </c>
      <c r="H83" s="30"/>
    </row>
    <row r="84" spans="1:8" ht="26.5" thickBot="1" x14ac:dyDescent="0.4">
      <c r="A84" s="6" t="s">
        <v>94</v>
      </c>
      <c r="B84" s="17" t="s">
        <v>2</v>
      </c>
      <c r="C84" s="5"/>
      <c r="D84" s="18">
        <v>13</v>
      </c>
      <c r="E84" s="19"/>
      <c r="F84" s="12">
        <f t="shared" si="1"/>
        <v>0</v>
      </c>
      <c r="H84" s="30"/>
    </row>
    <row r="85" spans="1:8" ht="36.65" customHeight="1" thickBot="1" x14ac:dyDescent="0.4">
      <c r="A85" s="6" t="s">
        <v>95</v>
      </c>
      <c r="B85" s="15" t="s">
        <v>53</v>
      </c>
      <c r="C85" s="4"/>
      <c r="D85" s="13">
        <v>63</v>
      </c>
      <c r="E85" s="20"/>
      <c r="F85" s="12">
        <f t="shared" si="1"/>
        <v>0</v>
      </c>
    </row>
    <row r="86" spans="1:8" ht="13.25" customHeight="1" thickBot="1" x14ac:dyDescent="0.4">
      <c r="A86" s="43" t="s">
        <v>96</v>
      </c>
      <c r="B86" s="71" t="s">
        <v>97</v>
      </c>
      <c r="C86" s="71"/>
      <c r="D86" s="71"/>
      <c r="E86" s="71"/>
      <c r="F86" s="49">
        <f>SUM(F54:F85)</f>
        <v>0</v>
      </c>
    </row>
    <row r="87" spans="1:8" ht="14" customHeight="1" x14ac:dyDescent="0.35">
      <c r="A87" s="88" t="s">
        <v>58</v>
      </c>
      <c r="B87" s="88"/>
      <c r="C87" s="88"/>
      <c r="D87" s="88"/>
      <c r="E87" s="88"/>
      <c r="F87" s="88"/>
    </row>
    <row r="88" spans="1:8" ht="36.65" customHeight="1" x14ac:dyDescent="0.35">
      <c r="A88" s="89" t="s">
        <v>59</v>
      </c>
      <c r="B88" s="90"/>
      <c r="C88" s="90"/>
      <c r="D88" s="90"/>
      <c r="E88" s="90"/>
      <c r="F88" s="90"/>
    </row>
    <row r="89" spans="1:8" ht="59.4" customHeight="1" thickBot="1" x14ac:dyDescent="0.4">
      <c r="A89" s="28"/>
      <c r="B89" s="29"/>
      <c r="C89" s="29"/>
      <c r="D89" s="29"/>
      <c r="E89" s="29"/>
      <c r="F89" s="29"/>
    </row>
    <row r="90" spans="1:8" ht="46.25" customHeight="1" thickBot="1" x14ac:dyDescent="0.4">
      <c r="A90" s="34"/>
      <c r="B90" s="38" t="s">
        <v>98</v>
      </c>
      <c r="C90" s="53" t="s">
        <v>99</v>
      </c>
      <c r="D90" s="54"/>
      <c r="E90" s="59" t="s">
        <v>64</v>
      </c>
      <c r="F90" s="60"/>
    </row>
    <row r="91" spans="1:8" ht="40.25" customHeight="1" thickBot="1" x14ac:dyDescent="0.4">
      <c r="A91" s="44"/>
      <c r="B91" s="50">
        <f>F47</f>
        <v>0</v>
      </c>
      <c r="C91" s="55">
        <f>F86</f>
        <v>0</v>
      </c>
      <c r="D91" s="56"/>
      <c r="E91" s="61">
        <f>B91+C91</f>
        <v>0</v>
      </c>
      <c r="F91" s="62"/>
    </row>
    <row r="92" spans="1:8" ht="15" customHeight="1" thickBot="1" x14ac:dyDescent="0.4">
      <c r="A92" s="34"/>
      <c r="B92" s="34"/>
      <c r="C92" s="34"/>
      <c r="D92" s="34"/>
      <c r="E92" s="34"/>
      <c r="F92" s="35"/>
    </row>
    <row r="93" spans="1:8" ht="31.25" customHeight="1" thickBot="1" x14ac:dyDescent="0.4">
      <c r="A93" s="34"/>
      <c r="B93" s="57" t="s">
        <v>61</v>
      </c>
      <c r="C93" s="63" t="s">
        <v>62</v>
      </c>
      <c r="D93" s="64"/>
      <c r="E93" s="65" t="s">
        <v>63</v>
      </c>
      <c r="F93" s="66"/>
    </row>
    <row r="94" spans="1:8" ht="63" customHeight="1" thickBot="1" x14ac:dyDescent="0.4">
      <c r="A94" s="47"/>
      <c r="B94" s="58"/>
      <c r="C94" s="64"/>
      <c r="D94" s="64"/>
      <c r="E94" s="66"/>
      <c r="F94" s="66"/>
    </row>
    <row r="95" spans="1:8" ht="46.25" customHeight="1" thickBot="1" x14ac:dyDescent="0.4">
      <c r="A95" s="48"/>
      <c r="B95" s="36"/>
      <c r="C95" s="52"/>
      <c r="D95" s="52"/>
      <c r="E95" s="52"/>
      <c r="F95" s="52"/>
    </row>
    <row r="96" spans="1:8" x14ac:dyDescent="0.35">
      <c r="A96" s="28"/>
      <c r="B96" s="29"/>
      <c r="C96" s="29"/>
      <c r="D96" s="29"/>
      <c r="E96" s="29"/>
      <c r="F96" s="29"/>
    </row>
    <row r="97" spans="1:6" x14ac:dyDescent="0.35">
      <c r="A97" s="28"/>
      <c r="B97" s="29"/>
      <c r="C97" s="29"/>
      <c r="D97" s="29"/>
      <c r="E97" s="29"/>
      <c r="F97" s="29"/>
    </row>
    <row r="98" spans="1:6" x14ac:dyDescent="0.35">
      <c r="A98" s="9"/>
      <c r="B98" s="16"/>
      <c r="C98" s="16"/>
      <c r="D98" s="16"/>
      <c r="E98" s="16"/>
      <c r="F98" s="16"/>
    </row>
    <row r="100" spans="1:6" x14ac:dyDescent="0.35">
      <c r="A100" s="21"/>
    </row>
    <row r="101" spans="1:6" x14ac:dyDescent="0.35">
      <c r="A101" s="22"/>
    </row>
    <row r="102" spans="1:6" x14ac:dyDescent="0.35">
      <c r="A102" s="22"/>
    </row>
    <row r="103" spans="1:6" x14ac:dyDescent="0.35">
      <c r="A103" s="22"/>
    </row>
    <row r="104" spans="1:6" x14ac:dyDescent="0.35">
      <c r="A104" s="22"/>
    </row>
    <row r="105" spans="1:6" x14ac:dyDescent="0.35">
      <c r="A105" s="22"/>
    </row>
    <row r="106" spans="1:6" x14ac:dyDescent="0.35">
      <c r="A106" s="23"/>
    </row>
    <row r="107" spans="1:6" ht="15" x14ac:dyDescent="0.35">
      <c r="A107" s="24"/>
    </row>
    <row r="108" spans="1:6" ht="15" x14ac:dyDescent="0.35">
      <c r="A108" s="24"/>
    </row>
    <row r="109" spans="1:6" ht="15" x14ac:dyDescent="0.35">
      <c r="A109" s="24"/>
    </row>
    <row r="110" spans="1:6" x14ac:dyDescent="0.35">
      <c r="A110" s="25"/>
    </row>
    <row r="111" spans="1:6" x14ac:dyDescent="0.35">
      <c r="A111" s="25"/>
    </row>
    <row r="112" spans="1:6" x14ac:dyDescent="0.35">
      <c r="A112" s="25"/>
    </row>
    <row r="113" spans="1:6" x14ac:dyDescent="0.35">
      <c r="A113" s="26"/>
    </row>
    <row r="114" spans="1:6" x14ac:dyDescent="0.35">
      <c r="A114" s="27"/>
      <c r="B114" s="27"/>
      <c r="C114" s="27"/>
      <c r="D114" s="27"/>
      <c r="E114" s="27"/>
      <c r="F114" s="27"/>
    </row>
    <row r="115" spans="1:6" x14ac:dyDescent="0.35">
      <c r="A115" s="27"/>
      <c r="B115" s="27"/>
      <c r="C115" s="27"/>
      <c r="D115" s="27"/>
      <c r="E115" s="27"/>
      <c r="F115" s="27"/>
    </row>
    <row r="116" spans="1:6" x14ac:dyDescent="0.35">
      <c r="A116" s="3"/>
    </row>
  </sheetData>
  <mergeCells count="43">
    <mergeCell ref="B35:B39"/>
    <mergeCell ref="A4:F4"/>
    <mergeCell ref="A10:F10"/>
    <mergeCell ref="A11:A13"/>
    <mergeCell ref="B11:B13"/>
    <mergeCell ref="C11:C13"/>
    <mergeCell ref="D11:F12"/>
    <mergeCell ref="B5:F5"/>
    <mergeCell ref="B6:F6"/>
    <mergeCell ref="B7:F7"/>
    <mergeCell ref="B8:F8"/>
    <mergeCell ref="A87:F87"/>
    <mergeCell ref="A88:F88"/>
    <mergeCell ref="B54:B58"/>
    <mergeCell ref="B59:B63"/>
    <mergeCell ref="B64:B68"/>
    <mergeCell ref="B69:B73"/>
    <mergeCell ref="B74:B78"/>
    <mergeCell ref="A1:F1"/>
    <mergeCell ref="A2:F2"/>
    <mergeCell ref="A3:F3"/>
    <mergeCell ref="B47:E47"/>
    <mergeCell ref="B86:E86"/>
    <mergeCell ref="B79:B83"/>
    <mergeCell ref="B40:B44"/>
    <mergeCell ref="A49:F49"/>
    <mergeCell ref="A50:A52"/>
    <mergeCell ref="B50:B52"/>
    <mergeCell ref="C50:C52"/>
    <mergeCell ref="D50:F51"/>
    <mergeCell ref="B15:B19"/>
    <mergeCell ref="B20:B24"/>
    <mergeCell ref="B25:B29"/>
    <mergeCell ref="B30:B34"/>
    <mergeCell ref="C95:D95"/>
    <mergeCell ref="E95:F95"/>
    <mergeCell ref="C90:D90"/>
    <mergeCell ref="C91:D91"/>
    <mergeCell ref="B93:B94"/>
    <mergeCell ref="E90:F90"/>
    <mergeCell ref="E91:F91"/>
    <mergeCell ref="C93:D94"/>
    <mergeCell ref="E93:F94"/>
  </mergeCells>
  <phoneticPr fontId="2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Arkusz2</vt:lpstr>
      <vt:lpstr>Arkusz3</vt:lpstr>
    </vt:vector>
  </TitlesOfParts>
  <Company>Bank Gospodarstwa Krajowego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Umińska, Ewa</dc:creator>
  <cp:lastModifiedBy>Puchalski, Wojciech</cp:lastModifiedBy>
  <cp:lastPrinted>2018-03-21T08:55:50Z</cp:lastPrinted>
  <dcterms:created xsi:type="dcterms:W3CDTF">2014-12-18T07:10:03Z</dcterms:created>
  <dcterms:modified xsi:type="dcterms:W3CDTF">2024-10-31T09:18:09Z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a0fa98-7deb-4b97-a58b-3087d9cf6647_Enabled">
    <vt:lpwstr>true</vt:lpwstr>
  </property>
  <property fmtid="{D5CDD505-2E9C-101B-9397-08002B2CF9AE}" pid="3" name="MSIP_Label_52a0fa98-7deb-4b97-a58b-3087d9cf6647_SetDate">
    <vt:lpwstr>2022-06-28T12:09:29Z</vt:lpwstr>
  </property>
  <property fmtid="{D5CDD505-2E9C-101B-9397-08002B2CF9AE}" pid="4" name="MSIP_Label_52a0fa98-7deb-4b97-a58b-3087d9cf6647_Method">
    <vt:lpwstr>Privileged</vt:lpwstr>
  </property>
  <property fmtid="{D5CDD505-2E9C-101B-9397-08002B2CF9AE}" pid="5" name="MSIP_Label_52a0fa98-7deb-4b97-a58b-3087d9cf6647_Name">
    <vt:lpwstr>52a0fa98-7deb-4b97-a58b-3087d9cf6647</vt:lpwstr>
  </property>
  <property fmtid="{D5CDD505-2E9C-101B-9397-08002B2CF9AE}" pid="6" name="MSIP_Label_52a0fa98-7deb-4b97-a58b-3087d9cf6647_SiteId">
    <vt:lpwstr>29bb5b9c-200a-4906-89ef-c651c86ab301</vt:lpwstr>
  </property>
  <property fmtid="{D5CDD505-2E9C-101B-9397-08002B2CF9AE}" pid="7" name="MSIP_Label_52a0fa98-7deb-4b97-a58b-3087d9cf6647_ActionId">
    <vt:lpwstr>3ca81ce3-af43-402d-bf96-fc93711f5ff0</vt:lpwstr>
  </property>
  <property fmtid="{D5CDD505-2E9C-101B-9397-08002B2CF9AE}" pid="8" name="MSIP_Label_52a0fa98-7deb-4b97-a58b-3087d9cf6647_ContentBits">
    <vt:lpwstr>0</vt:lpwstr>
  </property>
</Properties>
</file>