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UMWKP_OR\OR-II\OR-II-K\PRASA PAPIEROWA\2025\"/>
    </mc:Choice>
  </mc:AlternateContent>
  <xr:revisionPtr revIDLastSave="0" documentId="13_ncr:1_{9839E1A6-55A0-4ED2-B541-655AF661AC4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szacunkowy" sheetId="1" r:id="rId1"/>
  </sheets>
  <definedNames>
    <definedName name="__xlnm.Print_Area">'Formularz szacunkowy'!$A$9:$D$78</definedName>
    <definedName name="_xlnm.Print_Area" localSheetId="0">'Formularz szacunkowy'!$A$1:$H$74</definedName>
  </definedNames>
  <calcPr calcId="191029"/>
</workbook>
</file>

<file path=xl/calcChain.xml><?xml version="1.0" encoding="utf-8"?>
<calcChain xmlns="http://schemas.openxmlformats.org/spreadsheetml/2006/main">
  <c r="F21" i="1" l="1"/>
  <c r="F20" i="1"/>
  <c r="F19" i="1"/>
  <c r="D22" i="1"/>
  <c r="H22" i="1"/>
  <c r="H73" i="1" s="1"/>
  <c r="G22" i="1"/>
  <c r="G73" i="1" s="1"/>
  <c r="C22" i="1"/>
  <c r="C73" i="1" s="1"/>
  <c r="D73" i="1"/>
  <c r="H71" i="1"/>
  <c r="H70" i="1"/>
  <c r="H62" i="1"/>
  <c r="H63" i="1"/>
  <c r="H64" i="1"/>
  <c r="H65" i="1"/>
  <c r="H66" i="1"/>
  <c r="H67" i="1"/>
  <c r="H61" i="1"/>
  <c r="H55" i="1"/>
  <c r="H56" i="1"/>
  <c r="H57" i="1"/>
  <c r="H58" i="1"/>
  <c r="H54" i="1"/>
  <c r="H46" i="1"/>
  <c r="H47" i="1"/>
  <c r="H48" i="1"/>
  <c r="H49" i="1"/>
  <c r="H50" i="1"/>
  <c r="H51" i="1"/>
  <c r="H45" i="1"/>
  <c r="H42" i="1"/>
  <c r="H39" i="1"/>
  <c r="H38" i="1"/>
  <c r="H34" i="1"/>
  <c r="H35" i="1"/>
  <c r="H33" i="1"/>
  <c r="F33" i="1"/>
  <c r="H25" i="1"/>
  <c r="H26" i="1"/>
  <c r="H27" i="1"/>
  <c r="H28" i="1"/>
  <c r="H29" i="1"/>
  <c r="H30" i="1"/>
  <c r="H24" i="1"/>
  <c r="H20" i="1"/>
  <c r="H21" i="1"/>
  <c r="H19" i="1"/>
  <c r="H14" i="1"/>
  <c r="H15" i="1"/>
  <c r="H16" i="1"/>
  <c r="H13" i="1"/>
  <c r="F71" i="1"/>
  <c r="F70" i="1"/>
  <c r="F62" i="1"/>
  <c r="F63" i="1"/>
  <c r="F64" i="1"/>
  <c r="F65" i="1"/>
  <c r="F66" i="1"/>
  <c r="F67" i="1"/>
  <c r="F61" i="1"/>
  <c r="F55" i="1"/>
  <c r="F56" i="1"/>
  <c r="F57" i="1"/>
  <c r="F58" i="1"/>
  <c r="F54" i="1"/>
  <c r="F46" i="1"/>
  <c r="F47" i="1"/>
  <c r="F48" i="1"/>
  <c r="F49" i="1"/>
  <c r="F50" i="1"/>
  <c r="F51" i="1"/>
  <c r="F45" i="1"/>
  <c r="F42" i="1"/>
  <c r="F39" i="1"/>
  <c r="F38" i="1"/>
  <c r="F34" i="1"/>
  <c r="F35" i="1"/>
  <c r="F24" i="1"/>
  <c r="F25" i="1"/>
  <c r="F26" i="1"/>
  <c r="F27" i="1"/>
  <c r="F28" i="1"/>
  <c r="F29" i="1"/>
  <c r="F30" i="1"/>
  <c r="F13" i="1"/>
  <c r="F14" i="1"/>
  <c r="F15" i="1"/>
  <c r="F16" i="1"/>
  <c r="D72" i="1"/>
  <c r="D68" i="1"/>
  <c r="G72" i="1" l="1"/>
  <c r="G68" i="1"/>
  <c r="C72" i="1"/>
  <c r="C68" i="1"/>
  <c r="G59" i="1"/>
  <c r="D59" i="1"/>
  <c r="C59" i="1"/>
  <c r="G52" i="1"/>
  <c r="D52" i="1"/>
  <c r="G43" i="1"/>
  <c r="D43" i="1"/>
  <c r="C43" i="1"/>
  <c r="G40" i="1"/>
  <c r="D40" i="1"/>
  <c r="G36" i="1"/>
  <c r="D36" i="1"/>
  <c r="G31" i="1"/>
  <c r="D31" i="1"/>
  <c r="D17" i="1"/>
  <c r="C17" i="1"/>
  <c r="G17" i="1"/>
  <c r="F72" i="1" l="1"/>
  <c r="F68" i="1"/>
  <c r="H68" i="1"/>
  <c r="H72" i="1"/>
  <c r="F52" i="1"/>
  <c r="H59" i="1"/>
  <c r="F17" i="1"/>
  <c r="H17" i="1"/>
  <c r="H40" i="1"/>
  <c r="H52" i="1"/>
  <c r="H43" i="1"/>
  <c r="F59" i="1"/>
  <c r="F31" i="1"/>
  <c r="H31" i="1"/>
  <c r="F36" i="1"/>
  <c r="H36" i="1"/>
  <c r="F40" i="1"/>
  <c r="F43" i="1"/>
  <c r="C36" i="1"/>
  <c r="C40" i="1" l="1"/>
  <c r="C31" i="1"/>
  <c r="C52" i="1" l="1"/>
  <c r="F73" i="1"/>
  <c r="F22" i="1"/>
</calcChain>
</file>

<file path=xl/sharedStrings.xml><?xml version="1.0" encoding="utf-8"?>
<sst xmlns="http://schemas.openxmlformats.org/spreadsheetml/2006/main" count="78" uniqueCount="53">
  <si>
    <t>Lp.</t>
  </si>
  <si>
    <t>Tytuł</t>
  </si>
  <si>
    <t>Rzeczpospolita</t>
  </si>
  <si>
    <t>Nowości</t>
  </si>
  <si>
    <t>Gazeta Pomorska m. toruńska</t>
  </si>
  <si>
    <t>Razem</t>
  </si>
  <si>
    <t>Gazeta Wyborcza m. bydgoska</t>
  </si>
  <si>
    <t>Wspólnota</t>
  </si>
  <si>
    <t>Express Bydgoski</t>
  </si>
  <si>
    <t>Gazeta Pomorska m. bydgoska</t>
  </si>
  <si>
    <t>Express bydgoski</t>
  </si>
  <si>
    <t>Newsweek</t>
  </si>
  <si>
    <t>Orzecznictwo w sprawach samorządowych</t>
  </si>
  <si>
    <t>Samorząd Terytorialny</t>
  </si>
  <si>
    <t>Nowości m. toruńska</t>
  </si>
  <si>
    <t>Orzecznictwo Sądów Polskich</t>
  </si>
  <si>
    <t>Orzecznictwo Sądu Najwyższego, Zbiór Urzędowy Izba Pracy, Ubezpieczeń Społecznych i Spraw Publicznych</t>
  </si>
  <si>
    <t>Serwis Administracyjno-Samorządowy</t>
  </si>
  <si>
    <t>Atest</t>
  </si>
  <si>
    <t xml:space="preserve">Suma </t>
  </si>
  <si>
    <t>Teczka kadrowca Wyd. C.H. Beck</t>
  </si>
  <si>
    <t>Wartość rocznej prenumeraty netto w zł</t>
  </si>
  <si>
    <t>Wartość rocznej prenumeraty brutto w zł</t>
  </si>
  <si>
    <t>ABI-Expert</t>
  </si>
  <si>
    <t>Cena jednego egzemplarza danej publikacji netto w zł</t>
  </si>
  <si>
    <t>Cena jednego egzemplarza danej publikacji brutto w zł</t>
  </si>
  <si>
    <t>(nazwa i adres wykonawcy)</t>
  </si>
  <si>
    <t>PAKIET I - Dostawa prasy do biurowca przy ul. Plac Teatralny 2, 87-100 Toruń</t>
  </si>
  <si>
    <t>Projekt współfinansowany z Europejskiego Funduszu Społecznego</t>
  </si>
  <si>
    <t xml:space="preserve">Ilość prenumerat papierowych </t>
  </si>
  <si>
    <t xml:space="preserve">dostawa do godz. 5.00 do skrzynki znajdującej się przed budynkiem przy wejściu głównym </t>
  </si>
  <si>
    <t>Finanse komunalne</t>
  </si>
  <si>
    <t>Stawka podatku VAT
(%)</t>
  </si>
  <si>
    <t>Tygodnik powszechny</t>
  </si>
  <si>
    <t>Przegląd geodezyjny</t>
  </si>
  <si>
    <t xml:space="preserve">tel: </t>
  </si>
  <si>
    <t xml:space="preserve">fax: </t>
  </si>
  <si>
    <t>e-mail:</t>
  </si>
  <si>
    <t>Pałuki i Ziemia Mogileńska</t>
  </si>
  <si>
    <t>Aktualności BHP</t>
  </si>
  <si>
    <t>Pałuki</t>
  </si>
  <si>
    <t xml:space="preserve">Paczka 1 </t>
  </si>
  <si>
    <t xml:space="preserve">Paczka 2 </t>
  </si>
  <si>
    <t xml:space="preserve">Paczka 3 </t>
  </si>
  <si>
    <t xml:space="preserve">Paczka 4 </t>
  </si>
  <si>
    <t xml:space="preserve">Paczka 5 </t>
  </si>
  <si>
    <t xml:space="preserve">Paczka 6 </t>
  </si>
  <si>
    <t xml:space="preserve">Paczka 7 </t>
  </si>
  <si>
    <t xml:space="preserve">Paczka 8 </t>
  </si>
  <si>
    <t xml:space="preserve">Paczka 9 </t>
  </si>
  <si>
    <t xml:space="preserve">Paczka 10 </t>
  </si>
  <si>
    <t>Gazeta Pomorska m. inowrocławska</t>
  </si>
  <si>
    <t>Formularz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</si>
</sst>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#,##0.00\ _z_ł"/>
    <numFmt numFmtId="166" formatCode="#,##0.00\ &quot;zł&quot;"/>
    <numFmt numFmtId="167" formatCode="#,##0\ _z_ł"/>
  </numFmts>
  <fonts count="16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i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</font>
    <font>
      <b/>
      <sz val="9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2">
    <xf numFmtId="0" fontId="0" fillId="0" borderId="0" xfId="0"/>
    <xf numFmtId="0" fontId="3" fillId="0" borderId="0" xfId="1" applyFont="1" applyAlignment="1">
      <alignment horizontal="center" vertical="center"/>
    </xf>
    <xf numFmtId="0" fontId="6" fillId="0" borderId="0" xfId="0" applyFont="1" applyAlignment="1">
      <alignment vertical="center"/>
    </xf>
    <xf numFmtId="165" fontId="3" fillId="0" borderId="0" xfId="1" applyNumberFormat="1" applyFont="1" applyAlignment="1">
      <alignment horizontal="center" vertical="center"/>
    </xf>
    <xf numFmtId="166" fontId="7" fillId="0" borderId="0" xfId="1" applyNumberFormat="1" applyFont="1" applyAlignment="1">
      <alignment horizontal="right" vertical="center"/>
    </xf>
    <xf numFmtId="166" fontId="3" fillId="0" borderId="0" xfId="1" applyNumberFormat="1" applyFont="1" applyAlignment="1">
      <alignment horizontal="right" vertical="center"/>
    </xf>
    <xf numFmtId="0" fontId="3" fillId="2" borderId="0" xfId="1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165" fontId="4" fillId="0" borderId="0" xfId="1" applyNumberFormat="1" applyFont="1" applyAlignment="1">
      <alignment horizontal="center" vertical="center" wrapText="1"/>
    </xf>
    <xf numFmtId="166" fontId="6" fillId="0" borderId="0" xfId="1" applyNumberFormat="1" applyFont="1" applyAlignment="1">
      <alignment horizontal="right" vertical="center" wrapText="1"/>
    </xf>
    <xf numFmtId="166" fontId="4" fillId="0" borderId="0" xfId="1" applyNumberFormat="1" applyFont="1" applyAlignment="1">
      <alignment horizontal="right" vertical="center"/>
    </xf>
    <xf numFmtId="0" fontId="4" fillId="0" borderId="5" xfId="1" applyFont="1" applyBorder="1" applyAlignment="1">
      <alignment horizontal="center" vertical="center" wrapText="1"/>
    </xf>
    <xf numFmtId="166" fontId="6" fillId="0" borderId="1" xfId="1" applyNumberFormat="1" applyFont="1" applyBorder="1" applyAlignment="1">
      <alignment horizontal="right" vertical="center" wrapText="1"/>
    </xf>
    <xf numFmtId="0" fontId="4" fillId="0" borderId="1" xfId="1" applyFont="1" applyBorder="1" applyAlignment="1">
      <alignment horizontal="center" vertical="center" wrapText="1"/>
    </xf>
    <xf numFmtId="166" fontId="6" fillId="0" borderId="2" xfId="1" applyNumberFormat="1" applyFont="1" applyBorder="1" applyAlignment="1">
      <alignment horizontal="right" vertical="center" wrapText="1"/>
    </xf>
    <xf numFmtId="164" fontId="4" fillId="0" borderId="0" xfId="1" applyNumberFormat="1" applyFont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167" fontId="4" fillId="0" borderId="1" xfId="1" applyNumberFormat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15" fillId="0" borderId="5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3" fillId="0" borderId="0" xfId="1" applyFont="1" applyAlignment="1">
      <alignment vertical="center" wrapText="1"/>
    </xf>
    <xf numFmtId="0" fontId="7" fillId="0" borderId="0" xfId="0" applyFont="1" applyAlignment="1" applyProtection="1">
      <alignment vertical="center"/>
      <protection locked="0"/>
    </xf>
    <xf numFmtId="9" fontId="9" fillId="0" borderId="3" xfId="0" applyNumberFormat="1" applyFont="1" applyBorder="1" applyAlignment="1" applyProtection="1">
      <alignment horizontal="center" vertical="center"/>
      <protection locked="0"/>
    </xf>
    <xf numFmtId="166" fontId="9" fillId="0" borderId="3" xfId="0" applyNumberFormat="1" applyFont="1" applyBorder="1" applyAlignment="1" applyProtection="1">
      <alignment horizontal="right" vertical="center"/>
      <protection locked="0"/>
    </xf>
    <xf numFmtId="166" fontId="9" fillId="0" borderId="4" xfId="0" applyNumberFormat="1" applyFont="1" applyBorder="1" applyAlignment="1" applyProtection="1">
      <alignment horizontal="right" vertical="center"/>
      <protection locked="0"/>
    </xf>
    <xf numFmtId="10" fontId="9" fillId="0" borderId="3" xfId="0" applyNumberFormat="1" applyFont="1" applyBorder="1" applyAlignment="1" applyProtection="1">
      <alignment horizontal="center" vertical="center"/>
      <protection locked="0"/>
    </xf>
    <xf numFmtId="10" fontId="9" fillId="0" borderId="4" xfId="0" applyNumberFormat="1" applyFont="1" applyBorder="1" applyAlignment="1" applyProtection="1">
      <alignment horizontal="center" vertical="center"/>
      <protection locked="0"/>
    </xf>
    <xf numFmtId="10" fontId="4" fillId="0" borderId="1" xfId="1" applyNumberFormat="1" applyFont="1" applyBorder="1" applyAlignment="1">
      <alignment horizontal="center" vertical="center" wrapText="1"/>
    </xf>
    <xf numFmtId="1" fontId="3" fillId="0" borderId="3" xfId="1" applyNumberFormat="1" applyFont="1" applyBorder="1" applyAlignment="1">
      <alignment horizontal="center" vertical="center" wrapText="1"/>
    </xf>
    <xf numFmtId="1" fontId="3" fillId="0" borderId="3" xfId="1" applyNumberFormat="1" applyFont="1" applyBorder="1" applyAlignment="1">
      <alignment horizontal="center" vertical="center"/>
    </xf>
    <xf numFmtId="1" fontId="3" fillId="0" borderId="4" xfId="1" applyNumberFormat="1" applyFont="1" applyBorder="1" applyAlignment="1">
      <alignment horizontal="center" vertical="center"/>
    </xf>
    <xf numFmtId="1" fontId="4" fillId="0" borderId="1" xfId="1" applyNumberFormat="1" applyFont="1" applyBorder="1" applyAlignment="1">
      <alignment horizontal="center" vertical="center"/>
    </xf>
    <xf numFmtId="1" fontId="3" fillId="0" borderId="4" xfId="1" applyNumberFormat="1" applyFont="1" applyBorder="1" applyAlignment="1">
      <alignment horizontal="center" vertical="center" wrapText="1"/>
    </xf>
    <xf numFmtId="166" fontId="9" fillId="0" borderId="3" xfId="0" applyNumberFormat="1" applyFont="1" applyBorder="1" applyAlignment="1" applyProtection="1">
      <alignment vertical="center"/>
      <protection locked="0"/>
    </xf>
    <xf numFmtId="1" fontId="4" fillId="0" borderId="1" xfId="1" applyNumberFormat="1" applyFont="1" applyBorder="1" applyAlignment="1">
      <alignment horizontal="center" vertical="center" wrapText="1"/>
    </xf>
    <xf numFmtId="10" fontId="6" fillId="0" borderId="1" xfId="1" applyNumberFormat="1" applyFont="1" applyBorder="1" applyAlignment="1">
      <alignment horizontal="right" vertical="center" wrapText="1"/>
    </xf>
    <xf numFmtId="1" fontId="15" fillId="0" borderId="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167" fontId="4" fillId="0" borderId="0" xfId="1" applyNumberFormat="1" applyFont="1" applyAlignment="1">
      <alignment horizontal="center" vertical="center" wrapText="1"/>
    </xf>
    <xf numFmtId="1" fontId="4" fillId="0" borderId="5" xfId="1" applyNumberFormat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 wrapText="1"/>
    </xf>
    <xf numFmtId="166" fontId="4" fillId="0" borderId="1" xfId="1" applyNumberFormat="1" applyFont="1" applyBorder="1" applyAlignment="1">
      <alignment horizontal="center" vertical="center" wrapText="1"/>
    </xf>
    <xf numFmtId="166" fontId="7" fillId="0" borderId="3" xfId="1" applyNumberFormat="1" applyFont="1" applyBorder="1" applyAlignment="1" applyProtection="1">
      <alignment horizontal="right" vertical="center" wrapText="1"/>
      <protection locked="0"/>
    </xf>
    <xf numFmtId="10" fontId="3" fillId="0" borderId="3" xfId="1" applyNumberFormat="1" applyFont="1" applyBorder="1" applyAlignment="1" applyProtection="1">
      <alignment horizontal="center" vertical="center"/>
      <protection locked="0"/>
    </xf>
    <xf numFmtId="166" fontId="3" fillId="0" borderId="3" xfId="1" applyNumberFormat="1" applyFont="1" applyBorder="1" applyAlignment="1" applyProtection="1">
      <alignment horizontal="right" vertical="center"/>
      <protection locked="0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3" xfId="1" applyNumberFormat="1" applyFont="1" applyBorder="1" applyAlignment="1">
      <alignment vertical="center" wrapText="1"/>
    </xf>
    <xf numFmtId="49" fontId="13" fillId="3" borderId="3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center" wrapText="1"/>
    </xf>
    <xf numFmtId="49" fontId="10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center" wrapText="1"/>
    </xf>
    <xf numFmtId="49" fontId="14" fillId="0" borderId="1" xfId="0" applyNumberFormat="1" applyFont="1" applyBorder="1" applyAlignment="1">
      <alignment vertical="center" wrapText="1"/>
    </xf>
    <xf numFmtId="49" fontId="10" fillId="0" borderId="12" xfId="0" applyNumberFormat="1" applyFont="1" applyBorder="1" applyAlignment="1">
      <alignment vertical="center" wrapText="1"/>
    </xf>
    <xf numFmtId="49" fontId="4" fillId="0" borderId="1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 vertical="center"/>
    </xf>
    <xf numFmtId="166" fontId="4" fillId="0" borderId="2" xfId="1" applyNumberFormat="1" applyFont="1" applyBorder="1" applyAlignment="1">
      <alignment horizontal="center" vertical="center" wrapText="1"/>
    </xf>
    <xf numFmtId="166" fontId="9" fillId="0" borderId="3" xfId="0" applyNumberFormat="1" applyFont="1" applyBorder="1" applyAlignment="1">
      <alignment horizontal="right" vertical="center"/>
    </xf>
    <xf numFmtId="166" fontId="3" fillId="0" borderId="3" xfId="1" applyNumberFormat="1" applyFont="1" applyBorder="1" applyAlignment="1">
      <alignment horizontal="right" vertical="center"/>
    </xf>
    <xf numFmtId="49" fontId="4" fillId="0" borderId="9" xfId="1" applyNumberFormat="1" applyFont="1" applyBorder="1" applyAlignment="1">
      <alignment horizontal="left" vertical="center" wrapText="1"/>
    </xf>
    <xf numFmtId="49" fontId="4" fillId="0" borderId="10" xfId="1" applyNumberFormat="1" applyFont="1" applyBorder="1" applyAlignment="1">
      <alignment horizontal="left" vertical="center" wrapText="1"/>
    </xf>
    <xf numFmtId="49" fontId="4" fillId="0" borderId="11" xfId="1" applyNumberFormat="1" applyFont="1" applyBorder="1" applyAlignment="1">
      <alignment horizontal="left" vertical="center" wrapText="1"/>
    </xf>
    <xf numFmtId="49" fontId="4" fillId="0" borderId="6" xfId="1" applyNumberFormat="1" applyFont="1" applyBorder="1" applyAlignment="1">
      <alignment horizontal="left" vertical="center" wrapText="1"/>
    </xf>
    <xf numFmtId="49" fontId="4" fillId="0" borderId="8" xfId="1" applyNumberFormat="1" applyFont="1" applyBorder="1" applyAlignment="1">
      <alignment horizontal="left" vertical="center" wrapText="1"/>
    </xf>
    <xf numFmtId="49" fontId="4" fillId="0" borderId="7" xfId="1" applyNumberFormat="1" applyFont="1" applyBorder="1" applyAlignment="1">
      <alignment horizontal="left" vertical="center" wrapText="1"/>
    </xf>
  </cellXfs>
  <cellStyles count="3">
    <cellStyle name="Excel Built-in Normal" xfId="1" xr:uid="{00000000-0005-0000-0000-000000000000}"/>
    <cellStyle name="Excel Built-in Normal 1" xfId="2" xr:uid="{00000000-0005-0000-0000-000001000000}"/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0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2719917</xdr:colOff>
      <xdr:row>1</xdr:row>
      <xdr:rowOff>137584</xdr:rowOff>
    </xdr:from>
    <xdr:to>
      <xdr:col>8</xdr:col>
      <xdr:colOff>522817</xdr:colOff>
      <xdr:row>6</xdr:row>
      <xdr:rowOff>90871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A497CD87-005F-78BD-4FD1-30609C8AE0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37000" y="338667"/>
          <a:ext cx="7772400" cy="9587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9"/>
  <sheetViews>
    <sheetView showGridLines="0" tabSelected="1" zoomScale="90" zoomScaleNormal="90" zoomScaleSheetLayoutView="90" workbookViewId="0">
      <pane ySplit="11" topLeftCell="A12" activePane="bottomLeft" state="frozen"/>
      <selection pane="bottomLeft" activeCell="B16" sqref="B16"/>
    </sheetView>
  </sheetViews>
  <sheetFormatPr defaultColWidth="10.140625" defaultRowHeight="15.75" x14ac:dyDescent="0.2"/>
  <cols>
    <col min="1" max="1" width="18.28515625" style="1" customWidth="1"/>
    <col min="2" max="2" width="55.28515625" style="25" customWidth="1"/>
    <col min="3" max="3" width="14.85546875" style="3" customWidth="1"/>
    <col min="4" max="4" width="14.85546875" style="4" customWidth="1"/>
    <col min="5" max="5" width="14.85546875" style="1" customWidth="1"/>
    <col min="6" max="6" width="14.85546875" style="5" customWidth="1"/>
    <col min="7" max="7" width="17.7109375" style="5" customWidth="1"/>
    <col min="8" max="8" width="16.85546875" style="5" customWidth="1"/>
    <col min="9" max="9" width="17.140625" style="1" customWidth="1"/>
    <col min="10" max="10" width="17.28515625" style="1" customWidth="1"/>
    <col min="11" max="11" width="17.7109375" style="6" customWidth="1"/>
    <col min="12" max="16384" width="10.140625" style="1"/>
  </cols>
  <sheetData>
    <row r="1" spans="1:11" x14ac:dyDescent="0.2">
      <c r="B1" s="2" t="s">
        <v>52</v>
      </c>
    </row>
    <row r="2" spans="1:11" x14ac:dyDescent="0.2">
      <c r="B2" s="27"/>
    </row>
    <row r="3" spans="1:11" x14ac:dyDescent="0.2">
      <c r="B3" s="27"/>
    </row>
    <row r="4" spans="1:11" x14ac:dyDescent="0.2">
      <c r="B4" s="27"/>
    </row>
    <row r="5" spans="1:11" x14ac:dyDescent="0.2">
      <c r="B5" s="7" t="s">
        <v>26</v>
      </c>
    </row>
    <row r="6" spans="1:11" x14ac:dyDescent="0.2">
      <c r="B6" s="27" t="s">
        <v>35</v>
      </c>
    </row>
    <row r="7" spans="1:11" x14ac:dyDescent="0.2">
      <c r="B7" s="27" t="s">
        <v>36</v>
      </c>
    </row>
    <row r="8" spans="1:11" x14ac:dyDescent="0.2">
      <c r="B8" s="27" t="s">
        <v>37</v>
      </c>
      <c r="D8" s="8" t="s">
        <v>28</v>
      </c>
    </row>
    <row r="9" spans="1:11" s="9" customFormat="1" x14ac:dyDescent="0.2">
      <c r="B9" s="10" t="s">
        <v>27</v>
      </c>
      <c r="C9" s="11"/>
      <c r="D9" s="12"/>
      <c r="F9" s="13"/>
      <c r="G9" s="13"/>
      <c r="H9" s="13"/>
    </row>
    <row r="10" spans="1:11" s="9" customFormat="1" x14ac:dyDescent="0.2">
      <c r="B10" s="10" t="s">
        <v>30</v>
      </c>
      <c r="C10" s="11"/>
      <c r="D10" s="12"/>
      <c r="F10" s="13"/>
      <c r="G10" s="13"/>
      <c r="H10" s="13"/>
    </row>
    <row r="11" spans="1:11" ht="63" x14ac:dyDescent="0.2">
      <c r="A11" s="51" t="s">
        <v>0</v>
      </c>
      <c r="B11" s="52" t="s">
        <v>1</v>
      </c>
      <c r="C11" s="51" t="s">
        <v>29</v>
      </c>
      <c r="D11" s="53" t="s">
        <v>21</v>
      </c>
      <c r="E11" s="53" t="s">
        <v>32</v>
      </c>
      <c r="F11" s="53" t="s">
        <v>22</v>
      </c>
      <c r="G11" s="53" t="s">
        <v>24</v>
      </c>
      <c r="H11" s="53" t="s">
        <v>25</v>
      </c>
      <c r="K11" s="1"/>
    </row>
    <row r="12" spans="1:11" s="9" customFormat="1" ht="18" customHeight="1" x14ac:dyDescent="0.2">
      <c r="A12" s="69" t="s">
        <v>41</v>
      </c>
      <c r="B12" s="70"/>
      <c r="C12" s="70"/>
      <c r="D12" s="70"/>
      <c r="E12" s="70"/>
      <c r="F12" s="70"/>
      <c r="G12" s="70"/>
      <c r="H12" s="71"/>
    </row>
    <row r="13" spans="1:11" ht="18" customHeight="1" x14ac:dyDescent="0.2">
      <c r="A13" s="34">
        <v>1</v>
      </c>
      <c r="B13" s="54" t="s">
        <v>2</v>
      </c>
      <c r="C13" s="34">
        <v>1</v>
      </c>
      <c r="D13" s="29"/>
      <c r="E13" s="31"/>
      <c r="F13" s="64">
        <f>D13+(D13*E13)</f>
        <v>0</v>
      </c>
      <c r="G13" s="29"/>
      <c r="H13" s="64">
        <f>G13+(G13*E13)</f>
        <v>0</v>
      </c>
      <c r="K13" s="1"/>
    </row>
    <row r="14" spans="1:11" ht="18" customHeight="1" x14ac:dyDescent="0.2">
      <c r="A14" s="34">
        <v>2</v>
      </c>
      <c r="B14" s="54" t="s">
        <v>6</v>
      </c>
      <c r="C14" s="34">
        <v>1</v>
      </c>
      <c r="D14" s="29"/>
      <c r="E14" s="31"/>
      <c r="F14" s="64">
        <f t="shared" ref="F14:F16" si="0">D14+(D14*E14)</f>
        <v>0</v>
      </c>
      <c r="G14" s="29"/>
      <c r="H14" s="64">
        <f>G14+(G14*E14)</f>
        <v>0</v>
      </c>
      <c r="K14" s="1"/>
    </row>
    <row r="15" spans="1:11" ht="18" customHeight="1" x14ac:dyDescent="0.2">
      <c r="A15" s="34">
        <v>3</v>
      </c>
      <c r="B15" s="54" t="s">
        <v>3</v>
      </c>
      <c r="C15" s="34">
        <v>1</v>
      </c>
      <c r="D15" s="29"/>
      <c r="E15" s="31"/>
      <c r="F15" s="64">
        <f t="shared" si="0"/>
        <v>0</v>
      </c>
      <c r="G15" s="29"/>
      <c r="H15" s="64">
        <f t="shared" ref="H15:H16" si="1">G15+(G15*E15)</f>
        <v>0</v>
      </c>
      <c r="K15" s="1"/>
    </row>
    <row r="16" spans="1:11" ht="16.5" thickBot="1" x14ac:dyDescent="0.25">
      <c r="A16" s="34">
        <v>4</v>
      </c>
      <c r="B16" s="54" t="s">
        <v>33</v>
      </c>
      <c r="C16" s="35">
        <v>1</v>
      </c>
      <c r="D16" s="29"/>
      <c r="E16" s="31"/>
      <c r="F16" s="64">
        <f t="shared" si="0"/>
        <v>0</v>
      </c>
      <c r="G16" s="29"/>
      <c r="H16" s="64">
        <f t="shared" si="1"/>
        <v>0</v>
      </c>
      <c r="K16" s="1"/>
    </row>
    <row r="17" spans="1:11" s="9" customFormat="1" ht="16.5" thickBot="1" x14ac:dyDescent="0.25">
      <c r="A17" s="14"/>
      <c r="B17" s="56" t="s">
        <v>5</v>
      </c>
      <c r="C17" s="37">
        <f>SUM(C13:C16)</f>
        <v>4</v>
      </c>
      <c r="D17" s="15">
        <f>SUM(D13:D16)</f>
        <v>0</v>
      </c>
      <c r="E17" s="33"/>
      <c r="F17" s="15">
        <f>SUM(F13:F16)</f>
        <v>0</v>
      </c>
      <c r="G17" s="15">
        <f>SUM(G13:G16)</f>
        <v>0</v>
      </c>
      <c r="H17" s="17">
        <f>SUM(H13:H16)</f>
        <v>0</v>
      </c>
    </row>
    <row r="18" spans="1:11" s="9" customFormat="1" x14ac:dyDescent="0.2">
      <c r="A18" s="66" t="s">
        <v>42</v>
      </c>
      <c r="B18" s="67"/>
      <c r="C18" s="67"/>
      <c r="D18" s="67"/>
      <c r="E18" s="67"/>
      <c r="F18" s="67"/>
      <c r="G18" s="67"/>
      <c r="H18" s="68"/>
    </row>
    <row r="19" spans="1:11" s="9" customFormat="1" x14ac:dyDescent="0.2">
      <c r="A19" s="34">
        <v>1</v>
      </c>
      <c r="B19" s="54" t="s">
        <v>38</v>
      </c>
      <c r="C19" s="34">
        <v>1</v>
      </c>
      <c r="D19" s="29"/>
      <c r="E19" s="28"/>
      <c r="F19" s="64">
        <f>D19+(D19*E19)</f>
        <v>0</v>
      </c>
      <c r="G19" s="29"/>
      <c r="H19" s="64">
        <f>G19+(G19*E19)</f>
        <v>0</v>
      </c>
    </row>
    <row r="20" spans="1:11" s="9" customFormat="1" x14ac:dyDescent="0.2">
      <c r="A20" s="34">
        <v>2</v>
      </c>
      <c r="B20" s="54" t="s">
        <v>6</v>
      </c>
      <c r="C20" s="34">
        <v>1</v>
      </c>
      <c r="D20" s="29"/>
      <c r="E20" s="28"/>
      <c r="F20" s="64">
        <f>D20+(D20*E20)</f>
        <v>0</v>
      </c>
      <c r="G20" s="29"/>
      <c r="H20" s="64">
        <f t="shared" ref="H20:H21" si="2">G20+(G20*E20)</f>
        <v>0</v>
      </c>
    </row>
    <row r="21" spans="1:11" s="9" customFormat="1" ht="16.5" thickBot="1" x14ac:dyDescent="0.25">
      <c r="A21" s="34">
        <v>3</v>
      </c>
      <c r="B21" s="54" t="s">
        <v>51</v>
      </c>
      <c r="C21" s="34">
        <v>1</v>
      </c>
      <c r="D21" s="29"/>
      <c r="E21" s="28"/>
      <c r="F21" s="64">
        <f>D21+(D21*E21)</f>
        <v>0</v>
      </c>
      <c r="G21" s="29"/>
      <c r="H21" s="64">
        <f t="shared" si="2"/>
        <v>0</v>
      </c>
    </row>
    <row r="22" spans="1:11" s="9" customFormat="1" ht="16.5" thickBot="1" x14ac:dyDescent="0.25">
      <c r="A22" s="14"/>
      <c r="B22" s="56" t="s">
        <v>5</v>
      </c>
      <c r="C22" s="37">
        <f>SUM(C19:C21)</f>
        <v>3</v>
      </c>
      <c r="D22" s="15">
        <f>SUM(D19:D21)</f>
        <v>0</v>
      </c>
      <c r="E22" s="16"/>
      <c r="F22" s="15">
        <f>SUM(F19:F21)</f>
        <v>0</v>
      </c>
      <c r="G22" s="15">
        <f>SUM(G19:G21)</f>
        <v>0</v>
      </c>
      <c r="H22" s="15">
        <f>SUM(H19:H21)</f>
        <v>0</v>
      </c>
    </row>
    <row r="23" spans="1:11" s="18" customFormat="1" ht="16.5" customHeight="1" x14ac:dyDescent="0.2">
      <c r="A23" s="66" t="s">
        <v>43</v>
      </c>
      <c r="B23" s="67"/>
      <c r="C23" s="67"/>
      <c r="D23" s="67"/>
      <c r="E23" s="67"/>
      <c r="F23" s="67"/>
      <c r="G23" s="67"/>
      <c r="H23" s="68"/>
    </row>
    <row r="24" spans="1:11" s="19" customFormat="1" x14ac:dyDescent="0.2">
      <c r="A24" s="34">
        <v>1</v>
      </c>
      <c r="B24" s="54" t="s">
        <v>9</v>
      </c>
      <c r="C24" s="34">
        <v>1</v>
      </c>
      <c r="D24" s="29"/>
      <c r="E24" s="31"/>
      <c r="F24" s="64">
        <f t="shared" ref="F24:F30" si="3">D24+(D24*E24)</f>
        <v>0</v>
      </c>
      <c r="G24" s="29"/>
      <c r="H24" s="64">
        <f>G24+(G24*E24)</f>
        <v>0</v>
      </c>
    </row>
    <row r="25" spans="1:11" s="19" customFormat="1" x14ac:dyDescent="0.2">
      <c r="A25" s="34">
        <v>2</v>
      </c>
      <c r="B25" s="54" t="s">
        <v>4</v>
      </c>
      <c r="C25" s="34">
        <v>1</v>
      </c>
      <c r="D25" s="29"/>
      <c r="E25" s="31"/>
      <c r="F25" s="64">
        <f t="shared" si="3"/>
        <v>0</v>
      </c>
      <c r="G25" s="29"/>
      <c r="H25" s="64">
        <f t="shared" ref="H25:H30" si="4">G25+(G25*E25)</f>
        <v>0</v>
      </c>
    </row>
    <row r="26" spans="1:11" s="19" customFormat="1" x14ac:dyDescent="0.2">
      <c r="A26" s="34">
        <v>3</v>
      </c>
      <c r="B26" s="54" t="s">
        <v>6</v>
      </c>
      <c r="C26" s="34">
        <v>1</v>
      </c>
      <c r="D26" s="39"/>
      <c r="E26" s="31"/>
      <c r="F26" s="64">
        <f t="shared" si="3"/>
        <v>0</v>
      </c>
      <c r="G26" s="39"/>
      <c r="H26" s="64">
        <f t="shared" si="4"/>
        <v>0</v>
      </c>
    </row>
    <row r="27" spans="1:11" s="19" customFormat="1" x14ac:dyDescent="0.2">
      <c r="A27" s="34">
        <v>4</v>
      </c>
      <c r="B27" s="54" t="s">
        <v>3</v>
      </c>
      <c r="C27" s="34">
        <v>1</v>
      </c>
      <c r="D27" s="29"/>
      <c r="E27" s="31"/>
      <c r="F27" s="64">
        <f t="shared" si="3"/>
        <v>0</v>
      </c>
      <c r="G27" s="29"/>
      <c r="H27" s="64">
        <f t="shared" si="4"/>
        <v>0</v>
      </c>
    </row>
    <row r="28" spans="1:11" s="19" customFormat="1" x14ac:dyDescent="0.2">
      <c r="A28" s="34">
        <v>5</v>
      </c>
      <c r="B28" s="54" t="s">
        <v>8</v>
      </c>
      <c r="C28" s="34">
        <v>1</v>
      </c>
      <c r="D28" s="29"/>
      <c r="E28" s="31"/>
      <c r="F28" s="64">
        <f t="shared" si="3"/>
        <v>0</v>
      </c>
      <c r="G28" s="29"/>
      <c r="H28" s="64">
        <f t="shared" si="4"/>
        <v>0</v>
      </c>
    </row>
    <row r="29" spans="1:11" s="19" customFormat="1" x14ac:dyDescent="0.2">
      <c r="A29" s="34">
        <v>6</v>
      </c>
      <c r="B29" s="54" t="s">
        <v>2</v>
      </c>
      <c r="C29" s="34">
        <v>1</v>
      </c>
      <c r="D29" s="29"/>
      <c r="E29" s="31"/>
      <c r="F29" s="64">
        <f t="shared" si="3"/>
        <v>0</v>
      </c>
      <c r="G29" s="29"/>
      <c r="H29" s="64">
        <f t="shared" si="4"/>
        <v>0</v>
      </c>
    </row>
    <row r="30" spans="1:11" ht="16.5" thickBot="1" x14ac:dyDescent="0.25">
      <c r="A30" s="34">
        <v>7</v>
      </c>
      <c r="B30" s="55" t="s">
        <v>11</v>
      </c>
      <c r="C30" s="36">
        <v>1</v>
      </c>
      <c r="D30" s="30"/>
      <c r="E30" s="31"/>
      <c r="F30" s="64">
        <f t="shared" si="3"/>
        <v>0</v>
      </c>
      <c r="G30" s="30"/>
      <c r="H30" s="64">
        <f t="shared" si="4"/>
        <v>0</v>
      </c>
      <c r="K30" s="1"/>
    </row>
    <row r="31" spans="1:11" s="9" customFormat="1" ht="16.5" thickBot="1" x14ac:dyDescent="0.25">
      <c r="A31" s="14"/>
      <c r="B31" s="56" t="s">
        <v>5</v>
      </c>
      <c r="C31" s="40">
        <f>SUM(C24:C30)</f>
        <v>7</v>
      </c>
      <c r="D31" s="15">
        <f>SUM(D24:D30)</f>
        <v>0</v>
      </c>
      <c r="E31" s="41"/>
      <c r="F31" s="15">
        <f>SUM(F24:F30)</f>
        <v>0</v>
      </c>
      <c r="G31" s="15">
        <f>SUM(G24:G30)</f>
        <v>0</v>
      </c>
      <c r="H31" s="17">
        <f>SUM(H24:H30)</f>
        <v>0</v>
      </c>
    </row>
    <row r="32" spans="1:11" s="9" customFormat="1" ht="16.5" customHeight="1" x14ac:dyDescent="0.2">
      <c r="A32" s="66" t="s">
        <v>44</v>
      </c>
      <c r="B32" s="67"/>
      <c r="C32" s="67"/>
      <c r="D32" s="67"/>
      <c r="E32" s="67"/>
      <c r="F32" s="67"/>
      <c r="G32" s="67"/>
      <c r="H32" s="68"/>
    </row>
    <row r="33" spans="1:11" x14ac:dyDescent="0.2">
      <c r="A33" s="34">
        <v>1</v>
      </c>
      <c r="B33" s="54" t="s">
        <v>7</v>
      </c>
      <c r="C33" s="34">
        <v>1</v>
      </c>
      <c r="D33" s="29"/>
      <c r="E33" s="31"/>
      <c r="F33" s="64">
        <f>D33+(D33*E33)</f>
        <v>0</v>
      </c>
      <c r="G33" s="29"/>
      <c r="H33" s="64">
        <f>G33+(G33*E33)</f>
        <v>0</v>
      </c>
      <c r="K33" s="1"/>
    </row>
    <row r="34" spans="1:11" x14ac:dyDescent="0.2">
      <c r="A34" s="38">
        <v>2</v>
      </c>
      <c r="B34" s="55" t="s">
        <v>31</v>
      </c>
      <c r="C34" s="38">
        <v>1</v>
      </c>
      <c r="D34" s="30"/>
      <c r="E34" s="32"/>
      <c r="F34" s="64">
        <f t="shared" ref="F34:F35" si="5">D34+(D34*E34)</f>
        <v>0</v>
      </c>
      <c r="G34" s="30"/>
      <c r="H34" s="64">
        <f t="shared" ref="H34:H35" si="6">G34+(G34*E34)</f>
        <v>0</v>
      </c>
      <c r="K34" s="1"/>
    </row>
    <row r="35" spans="1:11" ht="16.5" thickBot="1" x14ac:dyDescent="0.25">
      <c r="A35" s="34">
        <v>3</v>
      </c>
      <c r="B35" s="55" t="s">
        <v>12</v>
      </c>
      <c r="C35" s="38">
        <v>1</v>
      </c>
      <c r="D35" s="30"/>
      <c r="E35" s="31"/>
      <c r="F35" s="64">
        <f t="shared" si="5"/>
        <v>0</v>
      </c>
      <c r="G35" s="30"/>
      <c r="H35" s="64">
        <f t="shared" si="6"/>
        <v>0</v>
      </c>
      <c r="K35" s="1"/>
    </row>
    <row r="36" spans="1:11" s="9" customFormat="1" ht="16.5" thickBot="1" x14ac:dyDescent="0.25">
      <c r="A36" s="14"/>
      <c r="B36" s="57" t="s">
        <v>5</v>
      </c>
      <c r="C36" s="40">
        <f>SUM(C33:C35)</f>
        <v>3</v>
      </c>
      <c r="D36" s="15">
        <f>SUM(D33:D35)</f>
        <v>0</v>
      </c>
      <c r="E36" s="41"/>
      <c r="F36" s="15">
        <f>SUM(F33:F35)</f>
        <v>0</v>
      </c>
      <c r="G36" s="15">
        <f>SUM(G33:G35)</f>
        <v>0</v>
      </c>
      <c r="H36" s="17">
        <f>SUM(H33:H35)</f>
        <v>0</v>
      </c>
    </row>
    <row r="37" spans="1:11" s="9" customFormat="1" ht="16.5" customHeight="1" x14ac:dyDescent="0.2">
      <c r="A37" s="66" t="s">
        <v>45</v>
      </c>
      <c r="B37" s="67"/>
      <c r="C37" s="67"/>
      <c r="D37" s="67"/>
      <c r="E37" s="67"/>
      <c r="F37" s="67"/>
      <c r="G37" s="67"/>
      <c r="H37" s="68"/>
    </row>
    <row r="38" spans="1:11" x14ac:dyDescent="0.2">
      <c r="A38" s="34">
        <v>1</v>
      </c>
      <c r="B38" s="54" t="s">
        <v>6</v>
      </c>
      <c r="C38" s="34">
        <v>1</v>
      </c>
      <c r="D38" s="29"/>
      <c r="E38" s="49"/>
      <c r="F38" s="64">
        <f>D38+(D38*E38)</f>
        <v>0</v>
      </c>
      <c r="G38" s="29"/>
      <c r="H38" s="64">
        <f>G38+(G38*E38)</f>
        <v>0</v>
      </c>
      <c r="K38" s="1"/>
    </row>
    <row r="39" spans="1:11" s="21" customFormat="1" ht="16.5" thickBot="1" x14ac:dyDescent="0.25">
      <c r="A39" s="34">
        <v>2</v>
      </c>
      <c r="B39" s="54" t="s">
        <v>2</v>
      </c>
      <c r="C39" s="34">
        <v>1</v>
      </c>
      <c r="D39" s="29"/>
      <c r="E39" s="49"/>
      <c r="F39" s="64">
        <f>D39+(D39*E39)</f>
        <v>0</v>
      </c>
      <c r="G39" s="29"/>
      <c r="H39" s="64">
        <f>G39+(G39*E39)</f>
        <v>0</v>
      </c>
    </row>
    <row r="40" spans="1:11" s="9" customFormat="1" x14ac:dyDescent="0.2">
      <c r="A40" s="14"/>
      <c r="B40" s="57" t="s">
        <v>5</v>
      </c>
      <c r="C40" s="37">
        <f>SUM(C38:C39)</f>
        <v>2</v>
      </c>
      <c r="D40" s="15">
        <f>SUM(D38:D39)</f>
        <v>0</v>
      </c>
      <c r="E40" s="41"/>
      <c r="F40" s="15">
        <f>SUM(F38:F39)</f>
        <v>0</v>
      </c>
      <c r="G40" s="15">
        <f>SUM(G38:G39)</f>
        <v>0</v>
      </c>
      <c r="H40" s="17">
        <f>SUM(H38:H39)</f>
        <v>0</v>
      </c>
    </row>
    <row r="41" spans="1:11" s="9" customFormat="1" ht="16.5" customHeight="1" x14ac:dyDescent="0.2">
      <c r="A41" s="66" t="s">
        <v>46</v>
      </c>
      <c r="B41" s="67"/>
      <c r="C41" s="67"/>
      <c r="D41" s="67"/>
      <c r="E41" s="67"/>
      <c r="F41" s="67"/>
      <c r="G41" s="67"/>
      <c r="H41" s="68"/>
    </row>
    <row r="42" spans="1:11" s="6" customFormat="1" ht="16.5" thickBot="1" x14ac:dyDescent="0.25">
      <c r="A42" s="34">
        <v>1</v>
      </c>
      <c r="B42" s="54" t="s">
        <v>34</v>
      </c>
      <c r="C42" s="34">
        <v>1</v>
      </c>
      <c r="D42" s="48"/>
      <c r="E42" s="49"/>
      <c r="F42" s="65">
        <f>D42+(D42*E42)</f>
        <v>0</v>
      </c>
      <c r="G42" s="50"/>
      <c r="H42" s="65">
        <f>G42+(G42*E42)</f>
        <v>0</v>
      </c>
    </row>
    <row r="43" spans="1:11" s="9" customFormat="1" ht="15.75" customHeight="1" thickBot="1" x14ac:dyDescent="0.25">
      <c r="A43" s="14"/>
      <c r="B43" s="57" t="s">
        <v>5</v>
      </c>
      <c r="C43" s="37">
        <f>SUM(C42:C42)</f>
        <v>1</v>
      </c>
      <c r="D43" s="15">
        <f>SUM(D42:D42)</f>
        <v>0</v>
      </c>
      <c r="E43" s="41"/>
      <c r="F43" s="15">
        <f>SUM(F42:F42)</f>
        <v>0</v>
      </c>
      <c r="G43" s="15">
        <f>SUM(G42:G42)</f>
        <v>0</v>
      </c>
      <c r="H43" s="17">
        <f>SUM(H42:H42)</f>
        <v>0</v>
      </c>
    </row>
    <row r="44" spans="1:11" s="9" customFormat="1" ht="16.5" customHeight="1" x14ac:dyDescent="0.2">
      <c r="A44" s="66" t="s">
        <v>47</v>
      </c>
      <c r="B44" s="67"/>
      <c r="C44" s="67"/>
      <c r="D44" s="67"/>
      <c r="E44" s="67"/>
      <c r="F44" s="67"/>
      <c r="G44" s="67"/>
      <c r="H44" s="68"/>
    </row>
    <row r="45" spans="1:11" x14ac:dyDescent="0.2">
      <c r="A45" s="34">
        <v>1</v>
      </c>
      <c r="B45" s="54" t="s">
        <v>3</v>
      </c>
      <c r="C45" s="34">
        <v>1</v>
      </c>
      <c r="D45" s="29"/>
      <c r="E45" s="49"/>
      <c r="F45" s="64">
        <f>D45+(D45*E45)</f>
        <v>0</v>
      </c>
      <c r="G45" s="29"/>
      <c r="H45" s="64">
        <f>G45+(G45*E45)</f>
        <v>0</v>
      </c>
      <c r="K45" s="1"/>
    </row>
    <row r="46" spans="1:11" s="6" customFormat="1" x14ac:dyDescent="0.2">
      <c r="A46" s="34">
        <v>2</v>
      </c>
      <c r="B46" s="58" t="s">
        <v>18</v>
      </c>
      <c r="C46" s="34">
        <v>1</v>
      </c>
      <c r="D46" s="29"/>
      <c r="E46" s="49"/>
      <c r="F46" s="64">
        <f t="shared" ref="F46:F51" si="7">D46+(D46*E46)</f>
        <v>0</v>
      </c>
      <c r="G46" s="29"/>
      <c r="H46" s="64">
        <f t="shared" ref="H46:H51" si="8">G46+(G46*E46)</f>
        <v>0</v>
      </c>
    </row>
    <row r="47" spans="1:11" x14ac:dyDescent="0.2">
      <c r="A47" s="34">
        <v>3</v>
      </c>
      <c r="B47" s="54" t="s">
        <v>2</v>
      </c>
      <c r="C47" s="34">
        <v>1</v>
      </c>
      <c r="D47" s="29"/>
      <c r="E47" s="49"/>
      <c r="F47" s="64">
        <f t="shared" si="7"/>
        <v>0</v>
      </c>
      <c r="G47" s="29"/>
      <c r="H47" s="64">
        <f t="shared" si="8"/>
        <v>0</v>
      </c>
      <c r="K47" s="1"/>
    </row>
    <row r="48" spans="1:11" x14ac:dyDescent="0.2">
      <c r="A48" s="34">
        <v>4</v>
      </c>
      <c r="B48" s="54" t="s">
        <v>4</v>
      </c>
      <c r="C48" s="34">
        <v>1</v>
      </c>
      <c r="D48" s="29"/>
      <c r="E48" s="49"/>
      <c r="F48" s="64">
        <f t="shared" si="7"/>
        <v>0</v>
      </c>
      <c r="G48" s="29"/>
      <c r="H48" s="64">
        <f t="shared" si="8"/>
        <v>0</v>
      </c>
      <c r="K48" s="1"/>
    </row>
    <row r="49" spans="1:11" s="6" customFormat="1" x14ac:dyDescent="0.2">
      <c r="A49" s="34">
        <v>5</v>
      </c>
      <c r="B49" s="54" t="s">
        <v>20</v>
      </c>
      <c r="C49" s="34">
        <v>1</v>
      </c>
      <c r="D49" s="29"/>
      <c r="E49" s="49"/>
      <c r="F49" s="64">
        <f t="shared" si="7"/>
        <v>0</v>
      </c>
      <c r="G49" s="29"/>
      <c r="H49" s="64">
        <f t="shared" si="8"/>
        <v>0</v>
      </c>
    </row>
    <row r="50" spans="1:11" s="6" customFormat="1" x14ac:dyDescent="0.2">
      <c r="A50" s="34">
        <v>6</v>
      </c>
      <c r="B50" s="54" t="s">
        <v>23</v>
      </c>
      <c r="C50" s="34">
        <v>1</v>
      </c>
      <c r="D50" s="29"/>
      <c r="E50" s="49"/>
      <c r="F50" s="64">
        <f t="shared" si="7"/>
        <v>0</v>
      </c>
      <c r="G50" s="29"/>
      <c r="H50" s="64">
        <f t="shared" si="8"/>
        <v>0</v>
      </c>
    </row>
    <row r="51" spans="1:11" s="6" customFormat="1" ht="16.5" thickBot="1" x14ac:dyDescent="0.25">
      <c r="A51" s="34">
        <v>7</v>
      </c>
      <c r="B51" s="55" t="s">
        <v>39</v>
      </c>
      <c r="C51" s="38">
        <v>1</v>
      </c>
      <c r="D51" s="30"/>
      <c r="E51" s="49"/>
      <c r="F51" s="64">
        <f t="shared" si="7"/>
        <v>0</v>
      </c>
      <c r="G51" s="30"/>
      <c r="H51" s="64">
        <f t="shared" si="8"/>
        <v>0</v>
      </c>
    </row>
    <row r="52" spans="1:11" s="9" customFormat="1" ht="16.5" thickBot="1" x14ac:dyDescent="0.25">
      <c r="A52" s="22"/>
      <c r="B52" s="59" t="s">
        <v>5</v>
      </c>
      <c r="C52" s="42">
        <f>SUM(C45:C51)</f>
        <v>7</v>
      </c>
      <c r="D52" s="15">
        <f>SUM(D45:D51)</f>
        <v>0</v>
      </c>
      <c r="E52" s="41"/>
      <c r="F52" s="15">
        <f>SUM(F45:F51)</f>
        <v>0</v>
      </c>
      <c r="G52" s="15">
        <f>SUM(G45:G51)</f>
        <v>0</v>
      </c>
      <c r="H52" s="17">
        <f>SUM(H45:H51)</f>
        <v>0</v>
      </c>
    </row>
    <row r="53" spans="1:11" s="23" customFormat="1" ht="16.5" customHeight="1" x14ac:dyDescent="0.2">
      <c r="A53" s="66" t="s">
        <v>48</v>
      </c>
      <c r="B53" s="67"/>
      <c r="C53" s="67"/>
      <c r="D53" s="67"/>
      <c r="E53" s="67"/>
      <c r="F53" s="67"/>
      <c r="G53" s="67"/>
      <c r="H53" s="68"/>
    </row>
    <row r="54" spans="1:11" s="21" customFormat="1" x14ac:dyDescent="0.2">
      <c r="A54" s="34">
        <v>1</v>
      </c>
      <c r="B54" s="54" t="s">
        <v>14</v>
      </c>
      <c r="C54" s="34">
        <v>1</v>
      </c>
      <c r="D54" s="48"/>
      <c r="E54" s="49"/>
      <c r="F54" s="65">
        <f>D54+(D54*E54)</f>
        <v>0</v>
      </c>
      <c r="G54" s="48"/>
      <c r="H54" s="65">
        <f>G54+(G54*E54)</f>
        <v>0</v>
      </c>
    </row>
    <row r="55" spans="1:11" x14ac:dyDescent="0.2">
      <c r="A55" s="34">
        <v>2</v>
      </c>
      <c r="B55" s="54" t="s">
        <v>4</v>
      </c>
      <c r="C55" s="34">
        <v>1</v>
      </c>
      <c r="D55" s="48"/>
      <c r="E55" s="49"/>
      <c r="F55" s="65">
        <f t="shared" ref="F55:F58" si="9">D55+(D55*E55)</f>
        <v>0</v>
      </c>
      <c r="G55" s="48"/>
      <c r="H55" s="65">
        <f t="shared" ref="H55:H58" si="10">G55+(G55*E55)</f>
        <v>0</v>
      </c>
      <c r="K55" s="1"/>
    </row>
    <row r="56" spans="1:11" x14ac:dyDescent="0.2">
      <c r="A56" s="34">
        <v>3</v>
      </c>
      <c r="B56" s="54" t="s">
        <v>6</v>
      </c>
      <c r="C56" s="34">
        <v>1</v>
      </c>
      <c r="D56" s="48"/>
      <c r="E56" s="49"/>
      <c r="F56" s="65">
        <f t="shared" si="9"/>
        <v>0</v>
      </c>
      <c r="G56" s="48"/>
      <c r="H56" s="65">
        <f t="shared" si="10"/>
        <v>0</v>
      </c>
      <c r="K56" s="1"/>
    </row>
    <row r="57" spans="1:11" x14ac:dyDescent="0.2">
      <c r="A57" s="34">
        <v>4</v>
      </c>
      <c r="B57" s="54" t="s">
        <v>2</v>
      </c>
      <c r="C57" s="34">
        <v>1</v>
      </c>
      <c r="D57" s="48"/>
      <c r="E57" s="49"/>
      <c r="F57" s="65">
        <f t="shared" si="9"/>
        <v>0</v>
      </c>
      <c r="G57" s="48"/>
      <c r="H57" s="65">
        <f t="shared" si="10"/>
        <v>0</v>
      </c>
      <c r="K57" s="1"/>
    </row>
    <row r="58" spans="1:11" ht="16.5" thickBot="1" x14ac:dyDescent="0.25">
      <c r="A58" s="34">
        <v>5</v>
      </c>
      <c r="B58" s="54" t="s">
        <v>10</v>
      </c>
      <c r="C58" s="34">
        <v>1</v>
      </c>
      <c r="D58" s="48"/>
      <c r="E58" s="49"/>
      <c r="F58" s="65">
        <f t="shared" si="9"/>
        <v>0</v>
      </c>
      <c r="G58" s="48"/>
      <c r="H58" s="65">
        <f t="shared" si="10"/>
        <v>0</v>
      </c>
      <c r="K58" s="1"/>
    </row>
    <row r="59" spans="1:11" s="9" customFormat="1" ht="16.5" thickBot="1" x14ac:dyDescent="0.25">
      <c r="A59" s="14"/>
      <c r="B59" s="56" t="s">
        <v>5</v>
      </c>
      <c r="C59" s="37">
        <f>SUM(C54:C58)</f>
        <v>5</v>
      </c>
      <c r="D59" s="15">
        <f>SUM(D54:D58)</f>
        <v>0</v>
      </c>
      <c r="E59" s="41"/>
      <c r="F59" s="15">
        <f>SUM(F54:F58)</f>
        <v>0</v>
      </c>
      <c r="G59" s="15">
        <f>SUM(G54:G58)</f>
        <v>0</v>
      </c>
      <c r="H59" s="17">
        <f>SUM(H54:H58)</f>
        <v>0</v>
      </c>
    </row>
    <row r="60" spans="1:11" s="9" customFormat="1" ht="16.5" customHeight="1" x14ac:dyDescent="0.2">
      <c r="A60" s="66" t="s">
        <v>49</v>
      </c>
      <c r="B60" s="67"/>
      <c r="C60" s="67"/>
      <c r="D60" s="67"/>
      <c r="E60" s="67"/>
      <c r="F60" s="67"/>
      <c r="G60" s="67"/>
      <c r="H60" s="68"/>
    </row>
    <row r="61" spans="1:11" x14ac:dyDescent="0.2">
      <c r="A61" s="34">
        <v>1</v>
      </c>
      <c r="B61" s="58" t="s">
        <v>15</v>
      </c>
      <c r="C61" s="34">
        <v>1</v>
      </c>
      <c r="D61" s="29"/>
      <c r="E61" s="49"/>
      <c r="F61" s="64">
        <f>D61+(D61*E61)</f>
        <v>0</v>
      </c>
      <c r="G61" s="29"/>
      <c r="H61" s="64">
        <f>G61+(G61*E61)</f>
        <v>0</v>
      </c>
      <c r="K61" s="1"/>
    </row>
    <row r="62" spans="1:11" x14ac:dyDescent="0.2">
      <c r="A62" s="34">
        <v>2</v>
      </c>
      <c r="B62" s="58" t="s">
        <v>2</v>
      </c>
      <c r="C62" s="34">
        <v>1</v>
      </c>
      <c r="D62" s="29"/>
      <c r="E62" s="49"/>
      <c r="F62" s="64">
        <f t="shared" ref="F62:F67" si="11">D62+(D62*E62)</f>
        <v>0</v>
      </c>
      <c r="G62" s="29"/>
      <c r="H62" s="64">
        <f t="shared" ref="H62:H67" si="12">G62+(G62*E62)</f>
        <v>0</v>
      </c>
      <c r="K62" s="1"/>
    </row>
    <row r="63" spans="1:11" x14ac:dyDescent="0.2">
      <c r="A63" s="34">
        <v>3</v>
      </c>
      <c r="B63" s="58" t="s">
        <v>12</v>
      </c>
      <c r="C63" s="34">
        <v>1</v>
      </c>
      <c r="D63" s="29"/>
      <c r="E63" s="49"/>
      <c r="F63" s="64">
        <f t="shared" si="11"/>
        <v>0</v>
      </c>
      <c r="G63" s="29"/>
      <c r="H63" s="64">
        <f t="shared" si="12"/>
        <v>0</v>
      </c>
      <c r="K63" s="1"/>
    </row>
    <row r="64" spans="1:11" ht="30.75" customHeight="1" x14ac:dyDescent="0.2">
      <c r="A64" s="34">
        <v>4</v>
      </c>
      <c r="B64" s="58" t="s">
        <v>16</v>
      </c>
      <c r="C64" s="34">
        <v>1</v>
      </c>
      <c r="D64" s="29"/>
      <c r="E64" s="49"/>
      <c r="F64" s="64">
        <f t="shared" si="11"/>
        <v>0</v>
      </c>
      <c r="G64" s="29"/>
      <c r="H64" s="64">
        <f t="shared" si="12"/>
        <v>0</v>
      </c>
      <c r="K64" s="1"/>
    </row>
    <row r="65" spans="1:11" x14ac:dyDescent="0.2">
      <c r="A65" s="34">
        <v>5</v>
      </c>
      <c r="B65" s="58" t="s">
        <v>17</v>
      </c>
      <c r="C65" s="34">
        <v>1</v>
      </c>
      <c r="D65" s="29"/>
      <c r="E65" s="49"/>
      <c r="F65" s="64">
        <f t="shared" si="11"/>
        <v>0</v>
      </c>
      <c r="G65" s="29"/>
      <c r="H65" s="64">
        <f t="shared" si="12"/>
        <v>0</v>
      </c>
      <c r="K65" s="1"/>
    </row>
    <row r="66" spans="1:11" x14ac:dyDescent="0.2">
      <c r="A66" s="34">
        <v>6</v>
      </c>
      <c r="B66" s="58" t="s">
        <v>13</v>
      </c>
      <c r="C66" s="34">
        <v>1</v>
      </c>
      <c r="D66" s="29"/>
      <c r="E66" s="49"/>
      <c r="F66" s="64">
        <f t="shared" si="11"/>
        <v>0</v>
      </c>
      <c r="G66" s="29"/>
      <c r="H66" s="64">
        <f t="shared" si="12"/>
        <v>0</v>
      </c>
      <c r="K66" s="1"/>
    </row>
    <row r="67" spans="1:11" ht="16.5" thickBot="1" x14ac:dyDescent="0.25">
      <c r="A67" s="34">
        <v>7</v>
      </c>
      <c r="B67" s="58" t="s">
        <v>7</v>
      </c>
      <c r="C67" s="34">
        <v>1</v>
      </c>
      <c r="D67" s="29"/>
      <c r="E67" s="49"/>
      <c r="F67" s="64">
        <f t="shared" si="11"/>
        <v>0</v>
      </c>
      <c r="G67" s="29"/>
      <c r="H67" s="64">
        <f t="shared" si="12"/>
        <v>0</v>
      </c>
      <c r="K67" s="1"/>
    </row>
    <row r="68" spans="1:11" ht="16.5" thickBot="1" x14ac:dyDescent="0.25">
      <c r="A68" s="46"/>
      <c r="B68" s="60" t="s">
        <v>5</v>
      </c>
      <c r="C68" s="45">
        <f>SUM(C61:C67)</f>
        <v>7</v>
      </c>
      <c r="D68" s="15">
        <f>SUM(D61:D67)</f>
        <v>0</v>
      </c>
      <c r="E68" s="41"/>
      <c r="F68" s="15">
        <f>SUM(F61:F67)</f>
        <v>0</v>
      </c>
      <c r="G68" s="15">
        <f t="shared" ref="G68:H68" si="13">SUM(G61:G67)</f>
        <v>0</v>
      </c>
      <c r="H68" s="15">
        <f t="shared" si="13"/>
        <v>0</v>
      </c>
      <c r="K68" s="1"/>
    </row>
    <row r="69" spans="1:11" x14ac:dyDescent="0.2">
      <c r="A69" s="66" t="s">
        <v>50</v>
      </c>
      <c r="B69" s="67"/>
      <c r="C69" s="67"/>
      <c r="D69" s="67"/>
      <c r="E69" s="67"/>
      <c r="F69" s="67"/>
      <c r="G69" s="67"/>
      <c r="H69" s="68"/>
      <c r="K69" s="1"/>
    </row>
    <row r="70" spans="1:11" x14ac:dyDescent="0.2">
      <c r="A70" s="34">
        <v>1</v>
      </c>
      <c r="B70" s="58" t="s">
        <v>38</v>
      </c>
      <c r="C70" s="34">
        <v>1</v>
      </c>
      <c r="D70" s="29"/>
      <c r="E70" s="49"/>
      <c r="F70" s="64">
        <f>D70+(D70*E70)</f>
        <v>0</v>
      </c>
      <c r="G70" s="29"/>
      <c r="H70" s="64">
        <f>G70+(G70*E70)</f>
        <v>0</v>
      </c>
      <c r="K70" s="1"/>
    </row>
    <row r="71" spans="1:11" ht="16.5" thickBot="1" x14ac:dyDescent="0.25">
      <c r="A71" s="34">
        <v>2</v>
      </c>
      <c r="B71" s="58" t="s">
        <v>40</v>
      </c>
      <c r="C71" s="34">
        <v>1</v>
      </c>
      <c r="D71" s="29"/>
      <c r="E71" s="49"/>
      <c r="F71" s="64">
        <f>D71+(D71*E71)</f>
        <v>0</v>
      </c>
      <c r="G71" s="29"/>
      <c r="H71" s="64">
        <f>G71+(G71*E71)</f>
        <v>0</v>
      </c>
      <c r="K71" s="1"/>
    </row>
    <row r="72" spans="1:11" s="9" customFormat="1" ht="16.5" thickBot="1" x14ac:dyDescent="0.25">
      <c r="A72" s="46"/>
      <c r="B72" s="60" t="s">
        <v>5</v>
      </c>
      <c r="C72" s="45">
        <f>SUM(C70:C71)</f>
        <v>2</v>
      </c>
      <c r="D72" s="15">
        <f>SUM(D70:D71)</f>
        <v>0</v>
      </c>
      <c r="E72" s="41"/>
      <c r="F72" s="15">
        <f>SUM(F70:F71)</f>
        <v>0</v>
      </c>
      <c r="G72" s="15">
        <f t="shared" ref="G72:H72" si="14">SUM(G70:G71)</f>
        <v>0</v>
      </c>
      <c r="H72" s="15">
        <f t="shared" si="14"/>
        <v>0</v>
      </c>
    </row>
    <row r="73" spans="1:11" s="9" customFormat="1" ht="33" customHeight="1" thickBot="1" x14ac:dyDescent="0.25">
      <c r="A73" s="62"/>
      <c r="B73" s="61" t="s">
        <v>19</v>
      </c>
      <c r="C73" s="20">
        <f>SUM(C17,C22,C31,C36,C40,C43,C52,C59,C68,C72)</f>
        <v>41</v>
      </c>
      <c r="D73" s="47">
        <f>SUM(D17,D22,D31,D36,D40,D43,D52,D59,D68,D72)</f>
        <v>0</v>
      </c>
      <c r="E73" s="33"/>
      <c r="F73" s="47">
        <f>SUM(F17,F22,F31,F36,F40,F43,F52,F59,F72,F68)</f>
        <v>0</v>
      </c>
      <c r="G73" s="47">
        <f>SUM(G17,G22,G31,G36,G40,G43,G52,G59,G72,G68)</f>
        <v>0</v>
      </c>
      <c r="H73" s="63">
        <f>SUM(H17,H22,H31,H36,H40,H43,H52,H59,H72,H68)</f>
        <v>0</v>
      </c>
    </row>
    <row r="74" spans="1:11" x14ac:dyDescent="0.2">
      <c r="A74" s="24"/>
      <c r="B74" s="43"/>
      <c r="C74" s="44"/>
      <c r="K74" s="1"/>
    </row>
    <row r="75" spans="1:11" x14ac:dyDescent="0.2">
      <c r="A75" s="10"/>
      <c r="B75" s="10"/>
      <c r="C75" s="10"/>
      <c r="D75" s="10"/>
    </row>
    <row r="76" spans="1:11" x14ac:dyDescent="0.2">
      <c r="A76" s="24"/>
      <c r="C76" s="25"/>
      <c r="D76" s="25"/>
    </row>
    <row r="77" spans="1:11" x14ac:dyDescent="0.2">
      <c r="A77" s="24"/>
      <c r="C77" s="25"/>
      <c r="D77" s="25"/>
    </row>
    <row r="78" spans="1:11" x14ac:dyDescent="0.2">
      <c r="A78" s="24"/>
      <c r="C78" s="25"/>
      <c r="D78" s="25"/>
    </row>
    <row r="79" spans="1:11" x14ac:dyDescent="0.2">
      <c r="A79" s="24"/>
      <c r="B79" s="26"/>
    </row>
  </sheetData>
  <sheetProtection algorithmName="SHA-512" hashValue="ZeB4sNan0sENTqNoc8IpA0uhkiszdV4sD5W4lTLtC5CvJU17B7oou17/y5OAKUjbWQTrczbQjS2SvtRxixoI4g==" saltValue="UEAUtMZnS3CsLs9HcF0+kw==" spinCount="100000" sheet="1"/>
  <mergeCells count="10">
    <mergeCell ref="A69:H69"/>
    <mergeCell ref="A60:H60"/>
    <mergeCell ref="A12:H12"/>
    <mergeCell ref="A32:H32"/>
    <mergeCell ref="A44:H44"/>
    <mergeCell ref="A53:H53"/>
    <mergeCell ref="A23:H23"/>
    <mergeCell ref="A37:H37"/>
    <mergeCell ref="A41:H41"/>
    <mergeCell ref="A18:H18"/>
  </mergeCells>
  <phoneticPr fontId="2" type="noConversion"/>
  <pageMargins left="0.70866141732283472" right="0.70866141732283472" top="0.74803149606299213" bottom="0.74803149606299213" header="0.51181102362204722" footer="0.51181102362204722"/>
  <pageSetup paperSize="9" scale="53" firstPageNumber="0" orientation="portrait" r:id="rId1"/>
  <headerFooter alignWithMargins="0"/>
  <rowBreaks count="1" manualBreakCount="1">
    <brk id="40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Formularz szacunkowy</vt:lpstr>
      <vt:lpstr>__xlnm.Print_Area</vt:lpstr>
      <vt:lpstr>'Formularz szacunkowy'!Obszar_wydruku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Głuszek</dc:creator>
  <cp:lastModifiedBy>Agata Tarka</cp:lastModifiedBy>
  <cp:lastPrinted>2023-11-20T10:01:40Z</cp:lastPrinted>
  <dcterms:created xsi:type="dcterms:W3CDTF">2013-12-31T07:39:33Z</dcterms:created>
  <dcterms:modified xsi:type="dcterms:W3CDTF">2024-10-24T08:16:53Z</dcterms:modified>
</cp:coreProperties>
</file>