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per.czubak\Desktop\RTE etap 3 Otalążka__Kozietuły\postępowanie przetargowe_UE\Moje postępowanie\poprawione\poprawka 10.2024\załączniki do OPZ\Instrukcja postępowania z odpadami w PSG sp. z o.o\"/>
    </mc:Choice>
  </mc:AlternateContent>
  <xr:revisionPtr revIDLastSave="0" documentId="8_{BFBD2FB9-7A05-4CA5-B08A-FF9A9727BB05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definedNames>
    <definedName name="_xlnm._FilterDatabase" localSheetId="0" hidden="1">Arkusz1!$B$4:$I$142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E43" i="1"/>
  <c r="F69" i="1"/>
  <c r="H116" i="1" l="1"/>
  <c r="H66" i="1"/>
  <c r="H41" i="1"/>
  <c r="H126" i="1"/>
  <c r="H51" i="1"/>
  <c r="H19" i="1"/>
  <c r="H81" i="1"/>
  <c r="H48" i="1"/>
  <c r="H58" i="1"/>
  <c r="H124" i="1"/>
  <c r="H21" i="1"/>
  <c r="H74" i="1"/>
  <c r="H82" i="1"/>
  <c r="H27" i="1"/>
  <c r="H52" i="1"/>
  <c r="H80" i="1"/>
  <c r="H108" i="1"/>
  <c r="H6" i="1"/>
  <c r="H84" i="1"/>
  <c r="H112" i="1"/>
  <c r="H10" i="1"/>
  <c r="H75" i="1"/>
  <c r="H91" i="1"/>
  <c r="H119" i="1"/>
  <c r="H59" i="1"/>
  <c r="H73" i="1"/>
  <c r="H62" i="1"/>
  <c r="H16" i="1"/>
  <c r="H31" i="1"/>
  <c r="H113" i="1"/>
  <c r="H109" i="1"/>
  <c r="H44" i="1"/>
  <c r="H22" i="1"/>
  <c r="H15" i="1"/>
  <c r="H29" i="1"/>
  <c r="H95" i="1"/>
  <c r="H106" i="1"/>
  <c r="H114" i="1"/>
  <c r="H99" i="1"/>
  <c r="H117" i="1"/>
  <c r="H36" i="1"/>
  <c r="H93" i="1"/>
  <c r="H92" i="1"/>
  <c r="H60" i="1"/>
  <c r="H24" i="1"/>
  <c r="H89" i="1"/>
  <c r="H32" i="1"/>
  <c r="H64" i="1"/>
  <c r="H71" i="1"/>
  <c r="H107" i="1"/>
  <c r="H77" i="1"/>
  <c r="H86" i="1"/>
  <c r="H8" i="1"/>
  <c r="H125" i="1"/>
  <c r="H50" i="1"/>
  <c r="H90" i="1"/>
  <c r="H128" i="1"/>
  <c r="H131" i="1"/>
  <c r="H130" i="1"/>
  <c r="H94" i="1"/>
  <c r="H79" i="1"/>
  <c r="H11" i="1"/>
  <c r="H100" i="1"/>
  <c r="H30" i="1"/>
  <c r="H45" i="1"/>
  <c r="H133" i="1"/>
  <c r="H54" i="1"/>
  <c r="H101" i="1"/>
  <c r="H35" i="1"/>
  <c r="H61" i="1"/>
  <c r="H76" i="1"/>
  <c r="H121" i="1"/>
  <c r="H104" i="1"/>
  <c r="H34" i="1"/>
  <c r="H9" i="1"/>
  <c r="H118" i="1"/>
  <c r="H98" i="1"/>
  <c r="H17" i="1"/>
  <c r="H105" i="1"/>
  <c r="H23" i="1"/>
  <c r="H135" i="1"/>
  <c r="H136" i="1"/>
  <c r="H120" i="1"/>
  <c r="H25" i="1"/>
  <c r="H49" i="1"/>
  <c r="H68" i="1"/>
  <c r="H65" i="1"/>
  <c r="H78" i="1"/>
  <c r="H14" i="1"/>
  <c r="H72" i="1"/>
  <c r="H37" i="1"/>
  <c r="H38" i="1"/>
  <c r="H46" i="1"/>
  <c r="G130" i="1"/>
  <c r="H111" i="1"/>
  <c r="H28" i="1"/>
  <c r="H56" i="1"/>
  <c r="H40" i="1"/>
  <c r="H115" i="1"/>
  <c r="H137" i="1"/>
  <c r="H102" i="1"/>
  <c r="H110" i="1"/>
  <c r="H96" i="1"/>
  <c r="H39" i="1"/>
  <c r="H43" i="1"/>
  <c r="H63" i="1"/>
  <c r="H57" i="1"/>
  <c r="H122" i="1"/>
  <c r="H85" i="1"/>
  <c r="H20" i="1"/>
  <c r="H97" i="1"/>
  <c r="H47" i="1"/>
  <c r="H129" i="1"/>
</calcChain>
</file>

<file path=xl/sharedStrings.xml><?xml version="1.0" encoding="utf-8"?>
<sst xmlns="http://schemas.openxmlformats.org/spreadsheetml/2006/main" count="804" uniqueCount="556">
  <si>
    <t>Lp.</t>
  </si>
  <si>
    <t>Kod odpadu</t>
  </si>
  <si>
    <t>Nazwa odpadu</t>
  </si>
  <si>
    <t>Przykładowy rodzaj odpadu</t>
  </si>
  <si>
    <t>Klasyfikacja odpadu</t>
  </si>
  <si>
    <t>Organizacja i sposób magazynowania w miejscu wytworzenia</t>
  </si>
  <si>
    <t>Uwagi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</si>
  <si>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</si>
  <si>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</si>
  <si>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</si>
  <si>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</si>
  <si>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</si>
  <si>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</si>
  <si>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</si>
  <si>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</si>
  <si>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</si>
  <si>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</si>
  <si>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</si>
  <si>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</si>
  <si>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</si>
  <si>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</si>
  <si>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</si>
  <si>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</si>
  <si>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</si>
  <si>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</si>
  <si>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</si>
  <si>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</si>
  <si>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</si>
  <si>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</si>
  <si>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</si>
  <si>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</si>
  <si>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</si>
  <si>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</si>
  <si>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</si>
  <si>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</si>
  <si>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</si>
  <si>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</si>
  <si>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</si>
  <si>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</si>
  <si>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</si>
  <si>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</si>
  <si>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</si>
  <si>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</si>
  <si>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</si>
  <si>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</si>
  <si>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</si>
  <si>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</si>
  <si>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</si>
  <si>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</si>
  <si>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</si>
  <si>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</si>
  <si>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</si>
  <si>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</si>
  <si>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</si>
  <si>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</si>
  <si>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</si>
  <si>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</si>
  <si>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</si>
  <si>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</si>
  <si>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</si>
  <si>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</si>
  <si>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</si>
  <si>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</si>
  <si>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</si>
  <si>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Dalsze postępowanie 
z odpadem</t>
  </si>
  <si>
    <t>06 04 04*</t>
  </si>
  <si>
    <t>Odpady zawierające rtęć</t>
  </si>
  <si>
    <t>wycofane z użytku, uszkodzone przyrządy zawierające rtęć np. manometry, termometry</t>
  </si>
  <si>
    <t>niebezpieczny</t>
  </si>
  <si>
    <t>06 13 02*</t>
  </si>
  <si>
    <t>07 02 80</t>
  </si>
  <si>
    <t>guma, węże gumowe, uszczelki</t>
  </si>
  <si>
    <t>inny niż niebezpieczny</t>
  </si>
  <si>
    <t>08 01 11*</t>
  </si>
  <si>
    <t>Odpady farb i lakierów zawierające rozpuszczalniki organiczne lub inne substancje niebezpieczne</t>
  </si>
  <si>
    <t>08 01 12</t>
  </si>
  <si>
    <t>08 04 09*</t>
  </si>
  <si>
    <t>Odpadowe kleje i szczeliwa zawierające rozpuszczalniki organiczne lub inne substancje niebezpieczne</t>
  </si>
  <si>
    <t>13 03 07*</t>
  </si>
  <si>
    <t>Mineralne oleje i ciecze stosowane jako elektroizolatory oraz nośniki ciepła niezwierające związków chlorowcoorganicznych</t>
  </si>
  <si>
    <t>zużyte oleje</t>
  </si>
  <si>
    <t>13 03 08*</t>
  </si>
  <si>
    <t>13 03 09*</t>
  </si>
  <si>
    <t>Oleje i ciecze stosowane jako elektroizolatory oraz nośniki ciepła łatwo ulegające biodegradacji</t>
  </si>
  <si>
    <t>13 03 10*</t>
  </si>
  <si>
    <t>Inne oleje i ciecze stosowane jako elektroizolatory  oraz nośniki ciepła</t>
  </si>
  <si>
    <t>14 06 03*</t>
  </si>
  <si>
    <t>Inne rozpuszczalniki i mieszaniny rozpuszczalników</t>
  </si>
  <si>
    <t>zużyte rozpuszczalniki</t>
  </si>
  <si>
    <t>15 01 01</t>
  </si>
  <si>
    <t>odpady z niszczarek, papierowe opakowania</t>
  </si>
  <si>
    <t>15 01 02</t>
  </si>
  <si>
    <t>Opakowania z tworzyw sztucznych</t>
  </si>
  <si>
    <t>plastikowe butelki po napojach</t>
  </si>
  <si>
    <t>15 01 04</t>
  </si>
  <si>
    <t>Opakowania z metali</t>
  </si>
  <si>
    <t>puszki niezawierające substancji niebezpiecznych</t>
  </si>
  <si>
    <t>15 01 05</t>
  </si>
  <si>
    <t>Opakowania wielomateriałowe</t>
  </si>
  <si>
    <t>zafoliowany papier, elementy łączonych materiałów opakowaniowych</t>
  </si>
  <si>
    <t>15 01 06</t>
  </si>
  <si>
    <t xml:space="preserve">Zmieszane odpady opakowaniowe </t>
  </si>
  <si>
    <t>odpady opakowaniowe wykonane z różnych materiałów</t>
  </si>
  <si>
    <t>15 01 07</t>
  </si>
  <si>
    <t>Opakowania ze szkła</t>
  </si>
  <si>
    <t>szklane butelki po napojach</t>
  </si>
  <si>
    <t>15 01 10*</t>
  </si>
  <si>
    <t xml:space="preserve">Opakowania zawierające pozostałości substancji niebezpiecznych lub nimi zanieczyszczone  </t>
  </si>
  <si>
    <t>puszki po farbach zawierające substancje niebezpieczne</t>
  </si>
  <si>
    <t>15 01 11*</t>
  </si>
  <si>
    <t>opakowania po testerach szczelności instalacji gazowej, pojemniki ciśnieniowe</t>
  </si>
  <si>
    <t>15 02 02*</t>
  </si>
  <si>
    <t>zużyte tkaniny, tkaniny do wycierania, ubrania ochronne zabrudzone substancjami niebezpiecznymi</t>
  </si>
  <si>
    <t>15 02 03</t>
  </si>
  <si>
    <t>zużyte tkaniny niezabrudzone substancjami niebezpiecznymi, koce gaśnicze, szelki, linki, tkaniny do wycierania, ubrania ochronne</t>
  </si>
  <si>
    <t>16 01 14*</t>
  </si>
  <si>
    <t>Płyny zapobiegające zamarzaniu zawierające niebezpieczne substancje</t>
  </si>
  <si>
    <t>16 01 15</t>
  </si>
  <si>
    <t>Płyny zapobiegające zamarzaniu inne niż wymienione w 16 01 14</t>
  </si>
  <si>
    <t>16 01 19</t>
  </si>
  <si>
    <t>Tworzywa sztuczne</t>
  </si>
  <si>
    <t>16 02 11*</t>
  </si>
  <si>
    <t>Zużyte urządzenia zawierające freony, HCFC, HFC</t>
  </si>
  <si>
    <t>16 02 13*</t>
  </si>
  <si>
    <t>Zużyte urządzenia zawierające niebezpieczne elementy inne niż wymienione w 16 02 09 do 16 02 12</t>
  </si>
  <si>
    <t>16 02 14</t>
  </si>
  <si>
    <t>16 02 16</t>
  </si>
  <si>
    <t>16 03 04</t>
  </si>
  <si>
    <t>Nieorganiczne odpady inne niż wymienione w 16 03 03, 16 03 80</t>
  </si>
  <si>
    <t>16 05 06*</t>
  </si>
  <si>
    <t>przeterminowane lub nie nadające się do dalszego użycia chemikalia</t>
  </si>
  <si>
    <t>16 06 01*</t>
  </si>
  <si>
    <t>Baterie i akumulatory ołowiane</t>
  </si>
  <si>
    <t>zużyte baterie, akumulatory</t>
  </si>
  <si>
    <t>16 06 02*</t>
  </si>
  <si>
    <t>Baterie i akumulatory niklowo-kadmowe</t>
  </si>
  <si>
    <t>16 06 04</t>
  </si>
  <si>
    <t>zużyte baterie alkaliczne</t>
  </si>
  <si>
    <t>16 06 05</t>
  </si>
  <si>
    <t xml:space="preserve">Inne baterie i akumulatory </t>
  </si>
  <si>
    <t>akumulatorki</t>
  </si>
  <si>
    <t>16 09 01*</t>
  </si>
  <si>
    <t>środki neutralizujące wycieki THT</t>
  </si>
  <si>
    <t>16 10 02</t>
  </si>
  <si>
    <t>Uwodnione odpady ciekłe inne niż wymienione w 16 10 01</t>
  </si>
  <si>
    <t xml:space="preserve">16 80 01 </t>
  </si>
  <si>
    <t>Magnetyczne i optyczne nośniki informacji</t>
  </si>
  <si>
    <t>17 01 01</t>
  </si>
  <si>
    <t>17 01 02</t>
  </si>
  <si>
    <t>Gruz ceglany</t>
  </si>
  <si>
    <t>17 01 07</t>
  </si>
  <si>
    <t>Zmieszane odpady z betonu, gruzu ceglanego, odpadowych materiałów ceramicznych i elementów wyposażenia inne niż wymienione w 17 01 06</t>
  </si>
  <si>
    <t>17 01 81</t>
  </si>
  <si>
    <t>17 02 01</t>
  </si>
  <si>
    <t>Drewno</t>
  </si>
  <si>
    <t>17 02 03</t>
  </si>
  <si>
    <t>17 04 01</t>
  </si>
  <si>
    <t xml:space="preserve">Miedź, brąz i mosiądz </t>
  </si>
  <si>
    <t>zużyte narzędzia, odpadowe elementy maszyn lub urządzeń</t>
  </si>
  <si>
    <t>17 04 02</t>
  </si>
  <si>
    <t>Aluminium</t>
  </si>
  <si>
    <t>17 04 05</t>
  </si>
  <si>
    <t>Żelazo i stal</t>
  </si>
  <si>
    <t>17 04 07</t>
  </si>
  <si>
    <t>Mieszaniny metali</t>
  </si>
  <si>
    <t>17 05 04</t>
  </si>
  <si>
    <t>Gleba i ziemia w tym kamienie, inne niż wymienione w 17 05 03</t>
  </si>
  <si>
    <t>17 05 06</t>
  </si>
  <si>
    <t>18 01 09</t>
  </si>
  <si>
    <t>Leki inne niż wymienione w 18 01 08</t>
  </si>
  <si>
    <t>Papier i tektura</t>
  </si>
  <si>
    <t>6.</t>
  </si>
  <si>
    <t>16 01 04*</t>
  </si>
  <si>
    <t>13 01 12*</t>
  </si>
  <si>
    <t>17 04 11</t>
  </si>
  <si>
    <t>59.</t>
  </si>
  <si>
    <t>odpad należy gromadzić selektywnie                                      w wyznaczonym miejscu</t>
  </si>
  <si>
    <t>odpad magazynowany selektywnie                                     w oznakowanych pojemnikach</t>
  </si>
  <si>
    <t>odpad należy gromadzić selektywnie                                         w wyznaczonym miejscu</t>
  </si>
  <si>
    <t>05 07 02</t>
  </si>
  <si>
    <t>Odpady zawierające siarkę</t>
  </si>
  <si>
    <t>07 02 99</t>
  </si>
  <si>
    <t>20 02 01</t>
  </si>
  <si>
    <t>Odpady ulegające biodegradacji</t>
  </si>
  <si>
    <t>60.</t>
  </si>
  <si>
    <t>20 03 01</t>
  </si>
  <si>
    <t>61.</t>
  </si>
  <si>
    <t>20 03 07</t>
  </si>
  <si>
    <t>Odpady wielkogabarytowe</t>
  </si>
  <si>
    <t>62.</t>
  </si>
  <si>
    <t>63.</t>
  </si>
  <si>
    <t>64.</t>
  </si>
  <si>
    <t>17 06 03*</t>
  </si>
  <si>
    <t>Inne materiały izolacyjne zawierające substancje niebezpieczne</t>
  </si>
  <si>
    <t>17 06 04</t>
  </si>
  <si>
    <t>65.</t>
  </si>
  <si>
    <t>66.</t>
  </si>
  <si>
    <t>13 02 06*</t>
  </si>
  <si>
    <t>08 03 18</t>
  </si>
  <si>
    <t>67.</t>
  </si>
  <si>
    <t>68.</t>
  </si>
  <si>
    <t>12 01 20*</t>
  </si>
  <si>
    <t>Zużyte materiały szlifierskie zawierające substancje niebezpieczne</t>
  </si>
  <si>
    <t>odpady szlifierskie z piaskowania stacji</t>
  </si>
  <si>
    <t>12 01 21</t>
  </si>
  <si>
    <t>Zużyte materiały szlifierskie inne niż wymienione w 12 01 20</t>
  </si>
  <si>
    <t>zużyte materiały szlifierskie</t>
  </si>
  <si>
    <t>13 02 05*</t>
  </si>
  <si>
    <t>05 01 06*</t>
  </si>
  <si>
    <t>16 01 03</t>
  </si>
  <si>
    <t>Zużyte opony</t>
  </si>
  <si>
    <t>16 05 07*</t>
  </si>
  <si>
    <t xml:space="preserve">Zużyte nieorganiczne chemikalia zawierające substancje niebezpieczne </t>
  </si>
  <si>
    <t xml:space="preserve">odpady przechowywane w magazynie laboratorium </t>
  </si>
  <si>
    <t>Baterie alkaliczne 
(z wyłączeniem 16 06 03)</t>
  </si>
  <si>
    <t>Odpady ciekłe zawierające fenole</t>
  </si>
  <si>
    <t>69.</t>
  </si>
  <si>
    <t>70.</t>
  </si>
  <si>
    <t>71.</t>
  </si>
  <si>
    <t>72.</t>
  </si>
  <si>
    <t>73.</t>
  </si>
  <si>
    <t>74.</t>
  </si>
  <si>
    <t>75.</t>
  </si>
  <si>
    <t>76.</t>
  </si>
  <si>
    <t>05 06 80*</t>
  </si>
  <si>
    <t>odpad należy gromadzić selektywnie                                            w wyznaczonym miejscu w specjalnie oznakowanych zabezpieczonych beczkach</t>
  </si>
  <si>
    <t>zużyte baterie i akumulatory należy gromadzić w wyznaczonych                                                                  i oznakowanych pojemnikach</t>
  </si>
  <si>
    <t>odpad należy gromadzić selektywnie                                      w wyznaczonym miejscu na terenie jednostki lub w specjalnych kontenerach</t>
  </si>
  <si>
    <t>06 01 01*</t>
  </si>
  <si>
    <t>Kwas siarkowy i siarkawy</t>
  </si>
  <si>
    <t xml:space="preserve">odpady powstające w czasie usuwania awarii na sieciach gazowych, ziemia, gruz </t>
  </si>
  <si>
    <t>proszek gaśniczy ze zlikwidowanych gaśnic proszkowych</t>
  </si>
  <si>
    <t>Opakowania z papieru i tektury</t>
  </si>
  <si>
    <t>Odpady z produkcji, przygotowania, obrotu i stosowania produktów przemysłu chemii nieorganicznej</t>
  </si>
  <si>
    <t>Odpady z produkcji, przygotowania, obrotu i stosowania produktów przemysłu chemii organicznej</t>
  </si>
  <si>
    <t>Odpady z produkcji, przygotowania, obrotu i stosowania powłok ochronnych (farb, lakierów, emalii ceramicznych), kitu, klejów, szczeliw i farb drukarskich</t>
  </si>
  <si>
    <t xml:space="preserve">Odpady z kształtowania oraz fizycznej i mechanicznej obróbki powierzchni metali
i tworzyw sztucznych </t>
  </si>
  <si>
    <t>Odpady z rozpuszczalników organicznych, chłodziw i propelentów (z wyłączeniem grup 07 i 08)</t>
  </si>
  <si>
    <t>Odpady opakowaniowe; sorbenty, tkaniny do wycierania, materiały filtracyjne i ubrania ochronne nieujęte w innych grupach</t>
  </si>
  <si>
    <t>Odpady nieujęte w innych grupach</t>
  </si>
  <si>
    <t xml:space="preserve">Odpady z budowy, remontów i demontażu obiektów budowlanych oraz
infrastruktury drogowej (włączając glebę i ziemię z terenów zanieczyszczonych) </t>
  </si>
  <si>
    <t>Odpady medyczne i weterynaryjne (z wyłączeniem odpadów kuchennych i restauracyjnych niezwiązanych z opieką zdrowotną lub weterynaryjną)</t>
  </si>
  <si>
    <t xml:space="preserve">Odpady komunalne łącznie z frakcjami gromadzonymi selektywnie </t>
  </si>
  <si>
    <t>17 04 09*</t>
  </si>
  <si>
    <t xml:space="preserve">Odpady metali zanieczyszczone substancjami niebezpiecznymi </t>
  </si>
  <si>
    <t>17 09 04</t>
  </si>
  <si>
    <t>odpady powstające podczas budowy, remontów niezawierające substancji niebezpiecznych</t>
  </si>
  <si>
    <t>17 02 02</t>
  </si>
  <si>
    <t>Szkło</t>
  </si>
  <si>
    <t>potłuczone szyby i inne odpady szklane powstałe podczas budowy, remontu, demontażu</t>
  </si>
  <si>
    <t>20 02 02</t>
  </si>
  <si>
    <t>Gleba i ziemia, w tym kamienie</t>
  </si>
  <si>
    <t>20 03 03</t>
  </si>
  <si>
    <t>Odpady z czyszczenia ulic i placów</t>
  </si>
  <si>
    <t>Niesegregowane (zmieszane) odpady komunalne</t>
  </si>
  <si>
    <t>07 04 81</t>
  </si>
  <si>
    <t>Przeterminowane środki ochrony roślin inne niż wymienione w 07 04 80</t>
  </si>
  <si>
    <t>08 01 99</t>
  </si>
  <si>
    <t>Inne niewymienione odpady</t>
  </si>
  <si>
    <t>08 04 10</t>
  </si>
  <si>
    <t>Odpadowe kleje i szczeliwa inne niż wymienione w 08 04 09</t>
  </si>
  <si>
    <t>zużyte, stare kleje i szczeliwa zawierające substancje niebezpieczne</t>
  </si>
  <si>
    <t>zużyte, stare kleje i szczeliwa nie zawierające substancji niebezpiecznych</t>
  </si>
  <si>
    <t>12 01 13</t>
  </si>
  <si>
    <t>Odpady spawalnicze</t>
  </si>
  <si>
    <t>17 01 03</t>
  </si>
  <si>
    <t>17 03 01*</t>
  </si>
  <si>
    <t>Mieszanki bitumiczne zawierające smołę</t>
  </si>
  <si>
    <t>odpad bitumiczny zawierający smołę</t>
  </si>
  <si>
    <t>17 06 05*</t>
  </si>
  <si>
    <t>Materiały budowlane zawierające azbest</t>
  </si>
  <si>
    <t xml:space="preserve">20 01 01 </t>
  </si>
  <si>
    <t>20 01 02</t>
  </si>
  <si>
    <t xml:space="preserve">potłuczone szyby  </t>
  </si>
  <si>
    <t>20 01 39</t>
  </si>
  <si>
    <t>05</t>
  </si>
  <si>
    <t>06</t>
  </si>
  <si>
    <t>07</t>
  </si>
  <si>
    <t>Grupa</t>
  </si>
  <si>
    <t>08</t>
  </si>
  <si>
    <t>12 03 01*</t>
  </si>
  <si>
    <t>Wodne ciecze myjące</t>
  </si>
  <si>
    <t>odpady powstałe podczas mycia powierzchni metali przy obróbce powierzchniowej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</si>
  <si>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</si>
  <si>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</si>
  <si>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</si>
  <si>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</si>
  <si>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</si>
  <si>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</si>
  <si>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</si>
  <si>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</si>
  <si>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</si>
  <si>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</si>
  <si>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</si>
  <si>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* odpad niebezpieczny</t>
  </si>
  <si>
    <t>88.</t>
  </si>
  <si>
    <t xml:space="preserve">13 02 08* </t>
  </si>
  <si>
    <t xml:space="preserve">Oleje odpadowe i odpady ciekłych paliw (z wyłączeniem olejów jadalnych oraz grup 05, 12 i 19) </t>
  </si>
  <si>
    <t xml:space="preserve">odpad gromadzony selektywnie 
w oddzielnych pojemnikach </t>
  </si>
  <si>
    <t>odpad należy gromadzić selektywnie 
w wyznaczonym miejscu w specjalnie oznakowanych pojemnikach</t>
  </si>
  <si>
    <t>odpad należy gromadzić selektywnie 
w wyznaczonym miejscu w specjalnie oznakowanych i zabezpieczonych pojemnikach</t>
  </si>
  <si>
    <t>odpad należy gromadzić selektywnie 
w wyznaczonym miejscu</t>
  </si>
  <si>
    <t>odpad należy gromadzić selektywnie 
w oznaczonych miejscach</t>
  </si>
  <si>
    <t xml:space="preserve">odpad należy gromadzić 
w odpowiednich, oznakowanych 
i zabezpieczonych pojemnikach </t>
  </si>
  <si>
    <t xml:space="preserve">odpad należy gromadzić
w odpowiednich, oznakowanych 
i zabezpieczonych pojemnikach </t>
  </si>
  <si>
    <t>gromadzić selektywnie
 w oznakowanych i zabezpieczonych pojemnikach</t>
  </si>
  <si>
    <t>odpady należy gromadzić selektywnie                                       w wyznaczonym miejscu
w oznakowanych pojemnikach</t>
  </si>
  <si>
    <t>odpady należy gromadzić selektywnie                                       w wyznaczonym miejscu w specjalnie oznakowanych pojemnikach</t>
  </si>
  <si>
    <t>odpad należy gromadzić selektywnie 
w wyznaczonym miejscu na terenie jednostki lub w specjalnych kontenerach</t>
  </si>
  <si>
    <t>odpad należy gromadzić selektywnie 
w oddzielnym pojemniku</t>
  </si>
  <si>
    <t xml:space="preserve">odpad należy gromadzić selektywnie 
w oddzielnym pojemniku  </t>
  </si>
  <si>
    <t>odpad należy gromadzić selektywnie 
w oddzielnym pojemniku lub beczce</t>
  </si>
  <si>
    <t>odpad należy gromadzić selektywnie 
w wyznaczonym miejscu w specjalnie oznakowanych zabezpieczonych beczkach</t>
  </si>
  <si>
    <t>odpad należy gromadzić selektywnie 
w wyznaczonym miejscu w specjalnie oznakowanych i zabezpieczonych beczkach</t>
  </si>
  <si>
    <t xml:space="preserve">Zużyty węgiel aktywny z wyłączeniem 
06 07 02 </t>
  </si>
  <si>
    <t>Odpady z przemysłu gumowego 
i produkcji gumy</t>
  </si>
  <si>
    <t>Mineralne oleje silnikowe, przekładniowe 
i smarowe niezawierające związków chlorowcoorganicznych</t>
  </si>
  <si>
    <t>zużyte mineralne oleje silnikowe 
i smarowe powstające w wyniku konserwacji maszyn roboczych wykonywanej we własnym zakresie</t>
  </si>
  <si>
    <t>Opakowania z metali zawierające niebezpieczne porowate elementy wzmacniania konstrukcyjnego np.(azbest) włącznie z pustymi pojemnikami ciśnieniowymi</t>
  </si>
  <si>
    <t>Sorbenty, materiały filtracyjne (w tym filtry olejowe nieujęte w innych grupach), tkaniny do wycierania (szmaty i ścierki) 
i ubrania ochronne zanieczyszczone substancjami niebezpiecznymi np. PCB</t>
  </si>
  <si>
    <t>Sorbenty, materiały filtracyjne, tkaniny do wycierania (np. szmaty, ścierki ) i ubrania ochronne inne niż w wymienione 
w 15 02 02</t>
  </si>
  <si>
    <t>Chemikalia laboratoryjne i analityczne zawierające substancje niebezpieczne, 
w tym mieszaniny chemikaliów laboratoryjnych i analitycznych</t>
  </si>
  <si>
    <t>Inne niewymienione substancje 
utleniające</t>
  </si>
  <si>
    <t xml:space="preserve">Odpady innych materiałów ceramicznych 
i elementów wyposażenia </t>
  </si>
  <si>
    <t>końcówki elektrod i drutu</t>
  </si>
  <si>
    <t>12 01 01</t>
  </si>
  <si>
    <t>Odpady z toczenia i piłowania żelaza i jego stopów</t>
  </si>
  <si>
    <t>odpady z toczenia i piłowania żelaza</t>
  </si>
  <si>
    <t>16 10 01*</t>
  </si>
  <si>
    <t>Uwodnione odpady ciekłe zawierające substancje niebezpieczne</t>
  </si>
  <si>
    <t>89.</t>
  </si>
  <si>
    <t>90.</t>
  </si>
  <si>
    <t>odpad należy gromadzić selektywnie 
w odpowiednich pojemnikach 
w wyznaczonym miejscu na terenie jednostki</t>
  </si>
  <si>
    <t>odpad należy gromadzić selektywnie 
w wyznaczonym miejscu na terenie jednostki</t>
  </si>
  <si>
    <t>odpad należy gromadzić selektywnie 
w odpowiednio zabezpieczonym, oddzielnym pojemniku na terenie jednostki</t>
  </si>
  <si>
    <t xml:space="preserve">odpad należy gromadzić selektywnie 
w wyznaczonym miejscu </t>
  </si>
  <si>
    <t>odpad gromadzony selektywnie 
w wyznaczonych pojemnikach</t>
  </si>
  <si>
    <t>odpad w miejscu wytworzenia przepompowywany bezpośrednio 
do cysterny</t>
  </si>
  <si>
    <t xml:space="preserve">odpad należy gromadzić selektywnie 
w odpowiednio zabezpieczonym, oddzielnym pojemniku </t>
  </si>
  <si>
    <t>Filtry olejowe</t>
  </si>
  <si>
    <t>17 04 04</t>
  </si>
  <si>
    <t>Cynk</t>
  </si>
  <si>
    <t>17 05 03*</t>
  </si>
  <si>
    <t>Gleba i ziemia, w tym kamienie, zawierające substancje niebezpieczne (np. PCB)</t>
  </si>
  <si>
    <t>odpad należy przekazać bezpośrednio uprawnionej firmie</t>
  </si>
  <si>
    <t>05 01 99</t>
  </si>
  <si>
    <t>05 07 99</t>
  </si>
  <si>
    <t>07 01 04*</t>
  </si>
  <si>
    <t>Inne rozpuszczalniki organiczne, roztwory z przemywania i ciecze macierzyste</t>
  </si>
  <si>
    <t>07 02 13</t>
  </si>
  <si>
    <t>Odpady tworzyw sztucznych</t>
  </si>
  <si>
    <t>12 01 03</t>
  </si>
  <si>
    <t>12 01 05</t>
  </si>
  <si>
    <t>12 01 09*</t>
  </si>
  <si>
    <t>Odpady z toczenia i piłowania metali nieżelaznych</t>
  </si>
  <si>
    <t>Odpady z toczenia i wygładzania tworzyw sztucznych</t>
  </si>
  <si>
    <t>Odpadowe emulsje i roztwory z obróbki metali niezawierające chlorowców</t>
  </si>
  <si>
    <t>15 01 03</t>
  </si>
  <si>
    <t xml:space="preserve">Opakowania z drewna </t>
  </si>
  <si>
    <t>16 01 06</t>
  </si>
  <si>
    <t>Zużyte lub nienadające się do użytkowania pojazdy niezawierające cieczy i innych niebezpiecznych elementów</t>
  </si>
  <si>
    <t>16 01 17</t>
  </si>
  <si>
    <t>Metale żelazne</t>
  </si>
  <si>
    <t>16 01 20</t>
  </si>
  <si>
    <t>16 01 99</t>
  </si>
  <si>
    <t>16 02 15*</t>
  </si>
  <si>
    <t>Niebezpieczne elementy lub części składowe usunięte ze zużytych urządzeń</t>
  </si>
  <si>
    <t>16 03 06</t>
  </si>
  <si>
    <t>16 03 05*</t>
  </si>
  <si>
    <t>Organiczne odpady zawierające substancje niebezpieczne</t>
  </si>
  <si>
    <t>Odpady zawierające ropę naftową lub jej produkty</t>
  </si>
  <si>
    <t>16 07 08*</t>
  </si>
  <si>
    <t>16 81 02</t>
  </si>
  <si>
    <t>91.</t>
  </si>
  <si>
    <t>17 02 04*</t>
  </si>
  <si>
    <t>Odpady drewna, szkła i tworzyw sztucznych zawierające lub zanieczyszczone substancjami niebezpiecznymi (np. drewniane podkłady kolejowe)</t>
  </si>
  <si>
    <t>17 03 03*</t>
  </si>
  <si>
    <t>Smoła i produkty smołowe</t>
  </si>
  <si>
    <t>92.</t>
  </si>
  <si>
    <t>93.</t>
  </si>
  <si>
    <t>94.</t>
  </si>
  <si>
    <t>95.</t>
  </si>
  <si>
    <t>17 04 03</t>
  </si>
  <si>
    <t>Ołów</t>
  </si>
  <si>
    <t>96.</t>
  </si>
  <si>
    <t>97.</t>
  </si>
  <si>
    <t>98.</t>
  </si>
  <si>
    <t>99.</t>
  </si>
  <si>
    <t>100.</t>
  </si>
  <si>
    <t>101.</t>
  </si>
  <si>
    <t>102.</t>
  </si>
  <si>
    <t>17 06 01*</t>
  </si>
  <si>
    <t xml:space="preserve">Materiały izolacyjne zawierające azbest </t>
  </si>
  <si>
    <t>103.</t>
  </si>
  <si>
    <t>105.</t>
  </si>
  <si>
    <t>106.</t>
  </si>
  <si>
    <t>104.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</si>
  <si>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</si>
  <si>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</si>
  <si>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</si>
  <si>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</si>
  <si>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</si>
  <si>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</si>
  <si>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</si>
  <si>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</si>
  <si>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</si>
  <si>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skrzynie drewniane, drewniane opakowania</t>
  </si>
  <si>
    <t>odpady z toczenia i piłowania metali nieżelaznych</t>
  </si>
  <si>
    <t>pozostałości rozpuszczalniki organiczne, roztwory z przemywania oraz ciecze macierzyste</t>
  </si>
  <si>
    <t>odpady powstałe podczas czyszczenia separatorów</t>
  </si>
  <si>
    <t>16 09 04*</t>
  </si>
  <si>
    <t>13 05 02*</t>
  </si>
  <si>
    <t>pozostałe odpady oczyszczenia i transportu gazu ziemnego</t>
  </si>
  <si>
    <t>obejmy, elektrokształtki</t>
  </si>
  <si>
    <t>odpady z konserwacji i czyszczenia urządzeń</t>
  </si>
  <si>
    <t>pojazd należy przekazać do przedsiębiorcy prowadzącego stację demontażu lub przedsiębiorcy prowadzącego punkt zbierania pojazdów</t>
  </si>
  <si>
    <t>Odpady z remontu i przebudowy dróg</t>
  </si>
  <si>
    <t>elementy powstałe z szalowania wykopów</t>
  </si>
  <si>
    <t>lodówki, zamrażarki</t>
  </si>
  <si>
    <t>zanieczyszczenia pochodzące 
z gazociągów wycofanych 
z eksploatacji (po gazie koksowniczym)</t>
  </si>
  <si>
    <t>popłuczyny THT</t>
  </si>
  <si>
    <t xml:space="preserve">przeterminowany kwas siarkowy i siarkawy </t>
  </si>
  <si>
    <t>zużyte uszczelki, węże</t>
  </si>
  <si>
    <t>przeterminowane środki ochrony roślin nie zawierające substancji niebezpiecznych</t>
  </si>
  <si>
    <t>zużyte pędzle malarskie</t>
  </si>
  <si>
    <t>odpady z toczenia i wygładzania tworzyw sztucznych np. rur PE</t>
  </si>
  <si>
    <t>zużyte syntetyczne oleje silnikowe i smarowe powstające w wyniku konserwacji maszyn wykonywanej we własnym zakresie</t>
  </si>
  <si>
    <t xml:space="preserve">odpad powstaje w wyniku zużycia lub uszkodzenia ogumienia środków transportu  </t>
  </si>
  <si>
    <t>elementy starych urządzeń pomiarowych</t>
  </si>
  <si>
    <t>przeterminowane lub zbędne odczynniki chemiczne wykorzystywane w Laboratorium Zakładowym</t>
  </si>
  <si>
    <t>elementy mebli, ogrodzeń</t>
  </si>
  <si>
    <t>odpady w postaci smoły powstające w wyniku przesyłu gazu koksowniczego</t>
  </si>
  <si>
    <t>zużyte plomby legalizacyjne</t>
  </si>
  <si>
    <t>kable</t>
  </si>
  <si>
    <t>odpady powstające w czasie usuwania awarii na sieciach gazowych, ziemia, gruz</t>
  </si>
  <si>
    <t>zużyte materiały izolacyjne zawierające azbest</t>
  </si>
  <si>
    <t>odpady w postaci izolacji bitumicznej</t>
  </si>
  <si>
    <t>zużyte materiały izolacyjne nie zawierające substancji niebezpiecznych</t>
  </si>
  <si>
    <t>płyty faliste zawierające azbest</t>
  </si>
  <si>
    <t>kartony po gazomierzach i reduktorach</t>
  </si>
  <si>
    <t>tworzywa sztuczne</t>
  </si>
  <si>
    <t>gleba i ziemia</t>
  </si>
  <si>
    <t>odpady z czyszczenia ulic i placów</t>
  </si>
  <si>
    <t>odpady komunalne</t>
  </si>
  <si>
    <t>fotele, meble</t>
  </si>
  <si>
    <t xml:space="preserve">Za właściwe zaklasyfikowanie tonerów jako odpad odpowiadają pracownicy IT. 
Za przekazanie odpadów do wstępnego miejsca magazynowania odpowiadają pracownicy IT jeśli wymieniają materiały eksploatacyjne. 
W przypadku gdy wymiany materiałów eksploatacyjnych nie dokonują pracownicy IT, za przekazanie tonerów do wstępnego miejsca magazynowania odpadów odpowiada Kierownik danej komórki organizacyjnej, w której zlokalizowane jest urządzenie wydruku.  </t>
  </si>
  <si>
    <t>06 02 04*</t>
  </si>
  <si>
    <t>Wodorotlenek sodowy i potasowy</t>
  </si>
  <si>
    <t>16 03 03*</t>
  </si>
  <si>
    <t>Nieorganiczne odpady zawierające substancje niebezpieczne</t>
  </si>
  <si>
    <t>odpad należy gromadzić selektywnie                                      w oddzielnym pojemniku</t>
  </si>
  <si>
    <t xml:space="preserve">przeterminowana soda kaustyczna lub wodorotlenki </t>
  </si>
  <si>
    <t>116.</t>
  </si>
  <si>
    <t>117.</t>
  </si>
  <si>
    <t>118.</t>
  </si>
  <si>
    <t xml:space="preserve">Odpady z przeróbki ropy naftowej, oczyszczania gazu ziemnego oraz pirolitycznej przeróbki węgla </t>
  </si>
  <si>
    <t>nadmanganian potasu 
(neutralizuje wycieki THT)</t>
  </si>
  <si>
    <t>odpady z rozbiórek, remontów: 
płytki, armatura</t>
  </si>
  <si>
    <t>zużyte płyny z chłodnic samochodowych 
i inne np. ERGOLID EKO</t>
  </si>
  <si>
    <t>16 01 18</t>
  </si>
  <si>
    <t>Metale nieżelazne</t>
  </si>
  <si>
    <t>odpadowe elementy pojazdów, maszyn lub urządzeń wykonane z metali nieżelaznych</t>
  </si>
  <si>
    <t>odpadowe elementy pojazdów, maszyn lub urządzeń wykonane z tworzyw sztucznych</t>
  </si>
  <si>
    <t>odpadowe elementy pojazdów, maszyn lub urządzeń wykonane ze szkła</t>
  </si>
  <si>
    <t>odpadowe elementy pojazdów, maszyn lub urządzeń wielomateriałowe</t>
  </si>
  <si>
    <t>07 04 80*</t>
  </si>
  <si>
    <t xml:space="preserve">Przeterminowane środki ochrony roślin </t>
  </si>
  <si>
    <t>przeterminowane środki ochrony roślin zawierające substancje niebezpieczne</t>
  </si>
  <si>
    <t>119.</t>
  </si>
  <si>
    <t>120.</t>
  </si>
  <si>
    <t>16 01 22</t>
  </si>
  <si>
    <t xml:space="preserve">01 05 04 </t>
  </si>
  <si>
    <t>01</t>
  </si>
  <si>
    <t>Odpady powstające przy poszukiwaniu, wydobywaniu, fizycznej i chemicznej przeróbce rud oraz innych kopalin</t>
  </si>
  <si>
    <r>
      <t>Zasady postępowania z odpadami w PSG sp. z o.o</t>
    </r>
    <r>
      <rPr>
        <b/>
        <sz val="11"/>
        <color theme="1"/>
        <rFont val="Arial"/>
        <family val="2"/>
        <charset val="238"/>
      </rPr>
      <t>.</t>
    </r>
    <r>
      <rPr>
        <sz val="11"/>
        <color theme="1"/>
        <rFont val="Arial"/>
        <family val="2"/>
        <charset val="238"/>
      </rPr>
      <t xml:space="preserve">
Załącznik nr 3 do Instrukcji postępowania z odpadami w PSG sp. z o.o.
</t>
    </r>
  </si>
  <si>
    <t>Płuczki i odpady wiertnicze z odwiertów wody słodkiej</t>
  </si>
  <si>
    <t>Inne niewymienione elementy</t>
  </si>
  <si>
    <t xml:space="preserve">odpadowe elementy pojazdów, maszyn lub urządzeń </t>
  </si>
  <si>
    <t>zużyte lub nienadające się do użytkowania pojazdy pozbawione niebezpiecznych elementów</t>
  </si>
  <si>
    <t>zużyte lub nienadające się do użytkowania filtry olejowe</t>
  </si>
  <si>
    <t>zużyte lub nienadające się do użytkowania pojazdy</t>
  </si>
  <si>
    <t>16 81 01*</t>
  </si>
  <si>
    <t>Odpady wykazujące właściwości niebezpieczne</t>
  </si>
  <si>
    <t>ex 17 05 04</t>
  </si>
  <si>
    <t>07 06 99</t>
  </si>
  <si>
    <t>13 05 07*</t>
  </si>
  <si>
    <t>16 01 07*</t>
  </si>
  <si>
    <t>przeterminowane środki dezynfekujące</t>
  </si>
  <si>
    <t>121.</t>
  </si>
  <si>
    <t>122.</t>
  </si>
  <si>
    <t>123.</t>
  </si>
  <si>
    <t>124.</t>
  </si>
  <si>
    <t>125.</t>
  </si>
  <si>
    <t>przeterminowane lub nienadające się do dalszego użycia chemikalia</t>
  </si>
  <si>
    <t>Odpadowy toner drukarski inny niż wymieniony w 08 03 17</t>
  </si>
  <si>
    <t>elementy usunięte ze zużytych urządzeń elektronicznych</t>
  </si>
  <si>
    <t>Elementy usunięte ze zużytych urządzeń inne niż wymienione w 16 02 15</t>
  </si>
  <si>
    <t xml:space="preserve">Zużyte urządzenia inne niż w 16 02 09 
do 16 02 13 </t>
  </si>
  <si>
    <t>Nadmanganiany (np. nadmanganian potasowy)</t>
  </si>
  <si>
    <t>odpady z rozbiórek i remontów</t>
  </si>
  <si>
    <t>odpady powstałe w wyniku wypadków i zdarzeń losowych wykazujące właściwości niebezpieczne</t>
  </si>
  <si>
    <t>odpady powstałe w wyniku wypadków i zdarzeń losowych niewykazujące właściwości niebezpiecznych</t>
  </si>
  <si>
    <t>plastikowe plomby, pozostałości rur PE</t>
  </si>
  <si>
    <t>ziemia zanieczyszczona węglowodorami</t>
  </si>
  <si>
    <t>reduktory, gazomierze</t>
  </si>
  <si>
    <t>woda z wykopów lub z odwadniaczy zawierająca substancje niebezpieczne</t>
  </si>
  <si>
    <t>woda z wykopów lub z odwadniaczy</t>
  </si>
  <si>
    <t>odpad należy gromadzić selektywnie                                      w wyznaczonym miejscu   
w specjalnie oznakowanych pojemnikach</t>
  </si>
  <si>
    <t>gromadzić selektywnie
w zabezpieczonych pojemnikach</t>
  </si>
  <si>
    <t>Zużyte lub nienadające się do użytkowania pojazdy</t>
  </si>
  <si>
    <t xml:space="preserve">odpad należy gromadzić 
w odpowiednich pojemnikach </t>
  </si>
  <si>
    <t>odpad gromadzony selektywnie                                     w odpowiednich pojemnikach</t>
  </si>
  <si>
    <t>Materiały izolacyjne inne niż wymienione 
w 17 06 01 i 17 06 03</t>
  </si>
  <si>
    <t>Zmieszane odpady z budowy, remontów 
i demontażu inne niż wymienione 
w 17 09 01, 17 09 02 i 17 09 03</t>
  </si>
  <si>
    <t>Urobek z pogłębiania inny niż wymieniony 
w 17 05 05</t>
  </si>
  <si>
    <t>Gleba i ziemia w tym kamienie, inne niż wymienione w 17 05 03 z wyłączeniem wierzchniej warstwy gleby i torfu oraz gleby 
i kamieni z miejsc skażonych</t>
  </si>
  <si>
    <t>odpad gromadzony selektywnie 
w wyznaczonych pojemnikach lub 
w specjalnych kontenerach</t>
  </si>
  <si>
    <t>zużyte elementy sieci gazowych, narzędzia, odpadowe elementy maszyn lub urządzeń
oraz gazomierze</t>
  </si>
  <si>
    <t>Odpady betonu oraz 
gruz betonowy z rozbiórek i remontów</t>
  </si>
  <si>
    <t>Odpady inne niż wymienione w 16 81 01</t>
  </si>
  <si>
    <t>Kable inne niż wymienione w 17 04 10</t>
  </si>
  <si>
    <t>odpad należy gromadzić selektywnie 
w odpowiednich, oznakowanych 
i zabezpieczonych pojemnikach</t>
  </si>
  <si>
    <t>zużyte baterie należy gromadzić 
w wyznaczonych i oznakowanych pojemnikach</t>
  </si>
  <si>
    <t>Organiczne odpady inne niż wymienione 
w 16 03 05 i 16 03 80</t>
  </si>
  <si>
    <t>odpad należy bezwzględnie magazynować w sposób selektywny
w oznaczonych i zabezpieczonych miejscach</t>
  </si>
  <si>
    <t>zużyte narzędzia, odpadowe elementy pojazdów, maszyn lub urządzeń wykonane 
z metali żelaznych</t>
  </si>
  <si>
    <t>w pomieszczeniach biurowych odpad należy gromadzić w oddzielnym, oznakowanym  pojemniku, dalej odpad magazynowany selektywnie 
w pojemniku zbiorczym</t>
  </si>
  <si>
    <t>w pomieszczeniach biurowych odpad należy gromadzić w oddzielnym, oznakowanym  pojemniku, dalej odpad magazynowany selektywnie 
w pojemniku zbiorczym odpad magazynowany selektywnie 
w pojemniku zbiorczym</t>
  </si>
  <si>
    <t xml:space="preserve">w pomieszczeniach biurowych odpad należy gromadzić w oddzielnym, oznakowanym  pojemniku, dalej odpad magazynowany selektywnie w  pojemniku zbiorczym odpad magazynowany selektywnie 
w pojemniku zbiorczym                                                                                                                                                                                </t>
  </si>
  <si>
    <t>Zaolejona woda z odwadniania olejów 
w separatorach</t>
  </si>
  <si>
    <t>Szlamy z odwadniania olejów 
w separatorach</t>
  </si>
  <si>
    <t>Syntetyczne oleje i ciecze stosowane jako elektroizolatory oraz nośniki ciepła inne niż wymienione w 13 03 01</t>
  </si>
  <si>
    <t>zużyte oleje silnikowe i smarowe powstające 
w wyniku konserwacji maszyn wykonywanej we własnym zakresie</t>
  </si>
  <si>
    <t>Syntetyczne oleje silnikowe, przekładniowe 
i smarowe</t>
  </si>
  <si>
    <t>zużyte stare emulsje i roztwory z obróbki metali niezawierające chlorowców</t>
  </si>
  <si>
    <t xml:space="preserve">tonery i pojemniki po tuszach </t>
  </si>
  <si>
    <t>Odpady farb i lakierów inne niż wymienione 
w 08 01 11</t>
  </si>
  <si>
    <t>pozostałości zastygłych farb i lakierów, zużyte pędzle</t>
  </si>
  <si>
    <t>zużyty węgiel aktywny z filtrów do odgazowywania zbiorników THT 
w nawanialniach gazu</t>
  </si>
  <si>
    <t xml:space="preserve">Zaolejone osady z konserwacji instalacji 
i urządzeń  </t>
  </si>
  <si>
    <t>zanieczyszczenia powstające podczas procesu wiercenia i prób w odwiercie, w wyniku oddzielenia fazy stałej od płuczki na sitach wibracyjnych oraz innych urządzeniach, także wody technologiczne zmieszane z płuczką, płyny z wykonywanych zabiegów technologicznych podczas wiercenia, resztki zaczynów cementowych pochodzące 
z procesów cementowania rur i wykonywania tzw. korków cementowych w otworze</t>
  </si>
  <si>
    <t>odpady betonu oraz gruz betonowy z rozbiórek 
i remontów</t>
  </si>
  <si>
    <t>odpady z terenów zielonych - liście, skoszona trawa</t>
  </si>
  <si>
    <t>odpady w postaci kondensatu powstające
w wyniku przesyłu gazu koksowniczego</t>
  </si>
  <si>
    <t>przeterminowany wodorotlenek sodowy 
i potasowy</t>
  </si>
  <si>
    <t xml:space="preserve">Inne oleje silnikowe, przekładniowe 
i smarowe </t>
  </si>
  <si>
    <t>Oleje hydrauliczne łatwo ulegające biodegradacji</t>
  </si>
  <si>
    <t>zużyte płyny z chłodnic samochodowych 
i inne np. BORYGO, ERGOLID A</t>
  </si>
  <si>
    <t>dyskietki, płyty CD</t>
  </si>
  <si>
    <t xml:space="preserve">metalowe zbiorniki z demontażu nawanialni, złom po gazociągach koksowniczych </t>
  </si>
  <si>
    <t>przeterminowane środki opatrunkowe / wyposażenie apteczek</t>
  </si>
  <si>
    <t>telewizory i monitory ekranowe zawierające elementy niebezpieczne (telewizory i monitory plazmowe, monitory CRT), UPS-y</t>
  </si>
  <si>
    <t>tonery, klawiatury, komputery, podzespoły komputerowe, monitory LCD, drukarki, mierniki stężeń gazów, ładowarki, telefony stacjonarne i komórkowe, czajniki itp.
gazomierze - wyłącznie w przypadku podpisania umowy ramowej o świadczenie usług odbioru, transportu i przetwarzania w zakresie przygotowania poprzedzającego odzysk lub unieszkodliwianie odpadów w postaci wycofanych z użytkowania gazomierzy, w której jako kod odpadu gazomierzy wskazano 16 02 14</t>
  </si>
  <si>
    <t xml:space="preserve">Aktualizacja: lipiec 2024 r. </t>
  </si>
  <si>
    <t>sierpień</t>
  </si>
  <si>
    <t>ZBŚ.02/60/2024/1/3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</si>
</sst>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4" fillId="2" borderId="1" applyNumberFormat="0" applyAlignment="0" applyProtection="0"/>
    <xf numFmtId="0" fontId="5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1" fillId="9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1" borderId="9" applyNumberFormat="0" applyFont="0" applyAlignment="0" applyProtection="0"/>
  </cellStyleXfs>
  <cellXfs count="97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16" fillId="0" borderId="0" xfId="0" applyFont="1"/>
    <xf numFmtId="0" fontId="19" fillId="0" borderId="0" xfId="0" applyFont="1" applyAlignment="1">
      <alignment horizontal="center" vertical="center"/>
    </xf>
    <xf numFmtId="0" fontId="2" fillId="15" borderId="10" xfId="16" applyFont="1" applyFill="1" applyBorder="1" applyAlignment="1">
      <alignment horizontal="center" vertical="center"/>
    </xf>
    <xf numFmtId="0" fontId="16" fillId="15" borderId="10" xfId="0" applyFont="1" applyFill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center" vertical="center" wrapText="1"/>
    </xf>
    <xf numFmtId="0" fontId="20" fillId="12" borderId="10" xfId="16" applyFont="1" applyFill="1" applyBorder="1" applyAlignment="1">
      <alignment horizontal="center" vertical="center"/>
    </xf>
    <xf numFmtId="0" fontId="20" fillId="0" borderId="10" xfId="16" applyFont="1" applyFill="1" applyBorder="1" applyAlignment="1">
      <alignment horizontal="center" vertical="center"/>
    </xf>
    <xf numFmtId="49" fontId="21" fillId="14" borderId="10" xfId="0" applyNumberFormat="1" applyFont="1" applyFill="1" applyBorder="1" applyAlignment="1">
      <alignment horizontal="center" vertical="center" wrapText="1"/>
    </xf>
    <xf numFmtId="0" fontId="16" fillId="15" borderId="10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/>
    </xf>
    <xf numFmtId="0" fontId="16" fillId="15" borderId="12" xfId="0" applyFont="1" applyFill="1" applyBorder="1" applyAlignment="1">
      <alignment horizontal="center" vertical="center" wrapText="1"/>
    </xf>
    <xf numFmtId="0" fontId="2" fillId="15" borderId="10" xfId="1" applyFont="1" applyFill="1" applyBorder="1" applyAlignment="1">
      <alignment horizontal="center" vertical="center" wrapText="1"/>
    </xf>
    <xf numFmtId="0" fontId="16" fillId="15" borderId="10" xfId="0" applyFont="1" applyFill="1" applyBorder="1" applyAlignment="1">
      <alignment horizontal="center" vertical="center" wrapText="1" shrinkToFit="1"/>
    </xf>
    <xf numFmtId="0" fontId="21" fillId="14" borderId="10" xfId="0" applyFont="1" applyFill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15" borderId="10" xfId="1" applyFont="1" applyFill="1" applyBorder="1" applyAlignment="1">
      <alignment horizontal="left" vertical="center" wrapText="1"/>
    </xf>
    <xf numFmtId="0" fontId="2" fillId="15" borderId="10" xfId="1" applyFont="1" applyFill="1" applyBorder="1" applyAlignment="1">
      <alignment horizontal="center" wrapText="1"/>
    </xf>
    <xf numFmtId="0" fontId="23" fillId="0" borderId="10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2" fillId="15" borderId="10" xfId="16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1" fillId="0" borderId="13" xfId="0" applyFont="1" applyBorder="1" applyAlignment="1">
      <alignment vertical="center"/>
    </xf>
    <xf numFmtId="0" fontId="0" fillId="0" borderId="0" xfId="0" applyAlignment="1">
      <alignment horizontal="left"/>
    </xf>
    <xf numFmtId="0" fontId="17" fillId="15" borderId="10" xfId="0" applyFont="1" applyFill="1" applyBorder="1" applyAlignment="1">
      <alignment horizontal="left" vertical="center" wrapText="1"/>
    </xf>
    <xf numFmtId="0" fontId="16" fillId="15" borderId="10" xfId="0" applyFont="1" applyFill="1" applyBorder="1" applyAlignment="1">
      <alignment horizontal="left" vertical="center" wrapText="1"/>
    </xf>
    <xf numFmtId="0" fontId="2" fillId="15" borderId="10" xfId="0" applyFont="1" applyFill="1" applyBorder="1" applyAlignment="1">
      <alignment horizontal="left" vertical="center" wrapText="1" shrinkToFit="1"/>
    </xf>
    <xf numFmtId="0" fontId="16" fillId="15" borderId="12" xfId="0" applyFont="1" applyFill="1" applyBorder="1" applyAlignment="1">
      <alignment horizontal="left" vertical="center" wrapText="1"/>
    </xf>
    <xf numFmtId="0" fontId="2" fillId="15" borderId="11" xfId="16" applyFont="1" applyFill="1" applyBorder="1" applyAlignment="1">
      <alignment horizontal="left" vertical="center" wrapText="1"/>
    </xf>
    <xf numFmtId="0" fontId="2" fillId="15" borderId="12" xfId="0" applyFont="1" applyFill="1" applyBorder="1" applyAlignment="1">
      <alignment horizontal="left" vertical="center" wrapText="1" shrinkToFit="1"/>
    </xf>
    <xf numFmtId="0" fontId="2" fillId="15" borderId="12" xfId="0" applyFont="1" applyFill="1" applyBorder="1" applyAlignment="1">
      <alignment horizontal="left" vertical="center" wrapText="1"/>
    </xf>
    <xf numFmtId="0" fontId="2" fillId="15" borderId="10" xfId="0" applyFont="1" applyFill="1" applyBorder="1" applyAlignment="1">
      <alignment horizontal="left" vertical="center" wrapText="1"/>
    </xf>
    <xf numFmtId="0" fontId="16" fillId="15" borderId="10" xfId="0" applyFont="1" applyFill="1" applyBorder="1" applyAlignment="1">
      <alignment horizontal="left" vertical="center" wrapText="1" shrinkToFit="1"/>
    </xf>
    <xf numFmtId="0" fontId="16" fillId="15" borderId="10" xfId="0" applyFont="1" applyFill="1" applyBorder="1" applyAlignment="1">
      <alignment horizontal="left" vertical="center"/>
    </xf>
    <xf numFmtId="0" fontId="16" fillId="15" borderId="0" xfId="0" applyFont="1" applyFill="1" applyAlignment="1">
      <alignment horizontal="left" vertical="center" wrapText="1"/>
    </xf>
    <xf numFmtId="0" fontId="17" fillId="15" borderId="10" xfId="0" applyFont="1" applyFill="1" applyBorder="1" applyAlignment="1">
      <alignment horizontal="left" vertical="center"/>
    </xf>
    <xf numFmtId="0" fontId="17" fillId="15" borderId="0" xfId="0" applyFont="1" applyFill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20" fillId="13" borderId="10" xfId="1" applyFont="1" applyFill="1" applyBorder="1" applyAlignment="1">
      <alignment horizontal="center" vertical="center"/>
    </xf>
    <xf numFmtId="0" fontId="20" fillId="13" borderId="1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vertical="center"/>
    </xf>
    <xf numFmtId="0" fontId="0" fillId="0" borderId="0" xfId="0" applyBorder="1"/>
    <xf numFmtId="0" fontId="21" fillId="0" borderId="12" xfId="0" applyFont="1" applyBorder="1" applyAlignment="1">
      <alignment horizontal="center" vertical="center" wrapText="1"/>
    </xf>
    <xf numFmtId="0" fontId="16" fillId="15" borderId="10" xfId="16" applyFont="1" applyFill="1" applyBorder="1" applyAlignment="1">
      <alignment horizontal="left" vertical="center" wrapText="1"/>
    </xf>
    <xf numFmtId="0" fontId="0" fillId="0" borderId="0" xfId="0" applyFont="1"/>
    <xf numFmtId="0" fontId="21" fillId="13" borderId="10" xfId="1" applyFont="1" applyFill="1" applyBorder="1" applyAlignment="1">
      <alignment horizontal="center" vertical="center" wrapText="1"/>
    </xf>
    <xf numFmtId="49" fontId="21" fillId="0" borderId="10" xfId="16" applyNumberFormat="1" applyFont="1" applyFill="1" applyBorder="1" applyAlignment="1">
      <alignment horizontal="center" vertical="center"/>
    </xf>
    <xf numFmtId="0" fontId="16" fillId="15" borderId="10" xfId="1" applyFont="1" applyFill="1" applyBorder="1" applyAlignment="1">
      <alignment horizontal="center" vertical="center" wrapText="1"/>
    </xf>
    <xf numFmtId="49" fontId="21" fillId="12" borderId="10" xfId="16" applyNumberFormat="1" applyFont="1" applyFill="1" applyBorder="1" applyAlignment="1">
      <alignment horizontal="center" vertical="center" wrapText="1"/>
    </xf>
    <xf numFmtId="0" fontId="16" fillId="15" borderId="12" xfId="0" applyFont="1" applyFill="1" applyBorder="1" applyAlignment="1">
      <alignment horizontal="center" vertical="center" wrapText="1" shrinkToFit="1"/>
    </xf>
    <xf numFmtId="0" fontId="21" fillId="12" borderId="12" xfId="0" applyFont="1" applyFill="1" applyBorder="1" applyAlignment="1">
      <alignment horizontal="center" vertical="center" shrinkToFit="1"/>
    </xf>
    <xf numFmtId="0" fontId="21" fillId="12" borderId="10" xfId="16" applyFont="1" applyFill="1" applyBorder="1" applyAlignment="1">
      <alignment horizontal="center" vertical="center" wrapText="1"/>
    </xf>
    <xf numFmtId="0" fontId="21" fillId="12" borderId="10" xfId="0" applyFont="1" applyFill="1" applyBorder="1" applyAlignment="1">
      <alignment horizontal="center" vertical="center" wrapText="1" shrinkToFit="1"/>
    </xf>
    <xf numFmtId="0" fontId="21" fillId="12" borderId="10" xfId="16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16" applyFont="1" applyFill="1" applyBorder="1" applyAlignment="1">
      <alignment horizontal="left" vertical="center"/>
    </xf>
    <xf numFmtId="0" fontId="2" fillId="15" borderId="12" xfId="16" applyFont="1" applyFill="1" applyBorder="1" applyAlignment="1">
      <alignment horizontal="left" vertical="center" wrapText="1"/>
    </xf>
    <xf numFmtId="0" fontId="0" fillId="15" borderId="10" xfId="0" applyFill="1" applyBorder="1"/>
    <xf numFmtId="0" fontId="2" fillId="15" borderId="10" xfId="16" applyFont="1" applyFill="1" applyBorder="1" applyAlignment="1">
      <alignment horizontal="justify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2" fillId="15" borderId="10" xfId="1" applyFont="1" applyFill="1" applyBorder="1" applyAlignment="1">
      <alignment horizontal="center" vertical="center"/>
    </xf>
    <xf numFmtId="0" fontId="20" fillId="0" borderId="12" xfId="16" applyFont="1" applyFill="1" applyBorder="1" applyAlignment="1">
      <alignment horizontal="center" vertical="center" wrapText="1"/>
    </xf>
    <xf numFmtId="0" fontId="20" fillId="0" borderId="11" xfId="16" applyFont="1" applyFill="1" applyBorder="1" applyAlignment="1">
      <alignment horizontal="center" vertical="center" wrapText="1"/>
    </xf>
    <xf numFmtId="0" fontId="20" fillId="0" borderId="13" xfId="16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20" fillId="0" borderId="11" xfId="16" applyFont="1" applyFill="1" applyBorder="1" applyAlignment="1">
      <alignment horizontal="center" vertical="center"/>
    </xf>
    <xf numFmtId="0" fontId="20" fillId="0" borderId="13" xfId="16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0" fillId="12" borderId="12" xfId="0" applyFont="1" applyFill="1" applyBorder="1" applyAlignment="1">
      <alignment horizontal="center" vertical="center" wrapText="1" shrinkToFit="1"/>
    </xf>
    <xf numFmtId="0" fontId="20" fillId="12" borderId="11" xfId="0" applyFont="1" applyFill="1" applyBorder="1" applyAlignment="1">
      <alignment horizontal="center" vertical="center" shrinkToFit="1"/>
    </xf>
    <xf numFmtId="0" fontId="20" fillId="12" borderId="13" xfId="0" applyFont="1" applyFill="1" applyBorder="1" applyAlignment="1">
      <alignment horizontal="center" vertical="center" shrinkToFit="1"/>
    </xf>
    <xf numFmtId="0" fontId="20" fillId="12" borderId="12" xfId="0" applyFont="1" applyFill="1" applyBorder="1" applyAlignment="1">
      <alignment horizontal="center" vertical="center" wrapText="1"/>
    </xf>
    <xf numFmtId="0" fontId="20" fillId="12" borderId="11" xfId="0" applyFont="1" applyFill="1" applyBorder="1" applyAlignment="1">
      <alignment horizontal="center" vertical="center"/>
    </xf>
    <xf numFmtId="0" fontId="20" fillId="12" borderId="13" xfId="0" applyFont="1" applyFill="1" applyBorder="1" applyAlignment="1">
      <alignment horizontal="center" vertical="center"/>
    </xf>
  </cellXfs>
  <cellStyles count="23">
    <cellStyle name="Akcent 1 2" xfId="2" xr:uid="{00000000-0005-0000-0000-000000000000}"/>
    <cellStyle name="Akcent 2 2" xfId="3" xr:uid="{00000000-0005-0000-0000-000001000000}"/>
    <cellStyle name="Akcent 3 2" xfId="4" xr:uid="{00000000-0005-0000-0000-000002000000}"/>
    <cellStyle name="Akcent 4 2" xfId="5" xr:uid="{00000000-0005-0000-0000-000003000000}"/>
    <cellStyle name="Akcent 5 2" xfId="6" xr:uid="{00000000-0005-0000-0000-000004000000}"/>
    <cellStyle name="Akcent 6 2" xfId="7" xr:uid="{00000000-0005-0000-0000-000005000000}"/>
    <cellStyle name="Dane wejściowe 2" xfId="8" xr:uid="{00000000-0005-0000-0000-000006000000}"/>
    <cellStyle name="Dane wyjściowe 2" xfId="9" xr:uid="{00000000-0005-0000-0000-000007000000}"/>
    <cellStyle name="Komórka połączona 2" xfId="10" xr:uid="{00000000-0005-0000-0000-000008000000}"/>
    <cellStyle name="Komórka zaznaczona 2" xfId="11" xr:uid="{00000000-0005-0000-0000-000009000000}"/>
    <cellStyle name="Nagłówek 1 2" xfId="12" xr:uid="{00000000-0005-0000-0000-00000A000000}"/>
    <cellStyle name="Nagłówek 2 2" xfId="13" xr:uid="{00000000-0005-0000-0000-00000B000000}"/>
    <cellStyle name="Nagłówek 3 2" xfId="14" xr:uid="{00000000-0005-0000-0000-00000C000000}"/>
    <cellStyle name="Nagłówek 4 2" xfId="15" xr:uid="{00000000-0005-0000-0000-00000D000000}"/>
    <cellStyle name="Normalny" xfId="0" builtinId="0"/>
    <cellStyle name="Normalny 2" xfId="16" xr:uid="{00000000-0005-0000-0000-00000F000000}"/>
    <cellStyle name="Normalny 3" xfId="1" xr:uid="{00000000-0005-0000-0000-000010000000}"/>
    <cellStyle name="Obliczenia 2" xfId="17" xr:uid="{00000000-0005-0000-0000-000011000000}"/>
    <cellStyle name="Suma 2" xfId="18" xr:uid="{00000000-0005-0000-0000-000012000000}"/>
    <cellStyle name="Tekst objaśnienia 2" xfId="19" xr:uid="{00000000-0005-0000-0000-000013000000}"/>
    <cellStyle name="Tekst ostrzeżenia 2" xfId="20" xr:uid="{00000000-0005-0000-0000-000014000000}"/>
    <cellStyle name="Tytuł 2" xfId="21" xr:uid="{00000000-0005-0000-0000-000015000000}"/>
    <cellStyle name="Uwaga 2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164618</xdr:colOff>
      <xdr:row>1</xdr:row>
      <xdr:rowOff>142536</xdr:rowOff>
    </xdr:from>
    <xdr:to>
      <xdr:col>2</xdr:col>
      <xdr:colOff>573135</xdr:colOff>
      <xdr:row>1</xdr:row>
      <xdr:rowOff>544173</xdr:rowOff>
    </xdr:to>
    <xdr:pic>
      <xdr:nvPicPr>
        <xdr:cNvPr id="2" name="Obraz 1" descr="Polska Spó&amp;lstrok;ka Gazownictw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883" y="336924"/>
          <a:ext cx="884767" cy="4016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146"/>
  <sheetViews>
    <sheetView tabSelected="1" topLeftCell="F1" zoomScale="120" zoomScaleNormal="120" workbookViewId="0">
      <selection activeCell="I2" sqref="I2"/>
    </sheetView>
  </sheetViews>
  <sheetFormatPr defaultRowHeight="15"/>
  <cols>
    <col min="1" max="1" width="3.42578125" customWidth="1"/>
    <col min="2" max="2" width="7.140625" customWidth="1"/>
    <col min="3" max="3" width="12" style="57" customWidth="1"/>
    <col min="4" max="4" width="37.42578125" style="32" customWidth="1"/>
    <col min="5" max="5" width="39.5703125" style="32" customWidth="1"/>
    <col min="6" max="6" width="22.5703125" style="32" customWidth="1"/>
    <col min="7" max="7" width="33.42578125" style="32" customWidth="1"/>
    <col min="8" max="8" width="27.5703125" style="32" customWidth="1"/>
    <col min="9" max="9" width="33.42578125" customWidth="1"/>
    <col min="10" max="10" width="14.5703125" customWidth="1"/>
    <col min="11" max="11" width="20.85546875" customWidth="1"/>
  </cols>
  <sheetData>
    <row r="2" spans="2:11" s="24" customFormat="1" ht="61.5" customHeight="1">
      <c r="B2" s="85"/>
      <c r="C2" s="85"/>
      <c r="D2" s="83" t="s">
        <v>474</v>
      </c>
      <c r="E2" s="84"/>
      <c r="F2" s="84"/>
      <c r="G2" s="84"/>
      <c r="H2" s="84"/>
      <c r="I2" s="22" t="s">
        <v>555</v>
      </c>
    </row>
    <row r="3" spans="2:11">
      <c r="K3" s="24"/>
    </row>
    <row r="4" spans="2:11" s="50" customFormat="1" ht="50.25" customHeight="1">
      <c r="B4" s="51" t="s">
        <v>0</v>
      </c>
      <c r="C4" s="58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64</v>
      </c>
      <c r="I4" s="52" t="s">
        <v>6</v>
      </c>
      <c r="K4" s="74"/>
    </row>
    <row r="5" spans="2:11" ht="39.950000000000003" customHeight="1">
      <c r="B5" s="10" t="s">
        <v>278</v>
      </c>
      <c r="C5" s="59" t="s">
        <v>472</v>
      </c>
      <c r="D5" s="79" t="s">
        <v>473</v>
      </c>
      <c r="E5" s="79"/>
      <c r="F5" s="79"/>
      <c r="G5" s="79"/>
      <c r="H5" s="79"/>
      <c r="I5" s="31"/>
      <c r="K5" s="27"/>
    </row>
    <row r="6" spans="2:11" ht="140.25">
      <c r="B6" s="75" t="s">
        <v>7</v>
      </c>
      <c r="C6" s="60" t="s">
        <v>471</v>
      </c>
      <c r="D6" s="20" t="s">
        <v>475</v>
      </c>
      <c r="E6" s="43" t="s">
        <v>540</v>
      </c>
      <c r="F6" s="73" t="s">
        <v>72</v>
      </c>
      <c r="G6" s="25" t="s">
        <v>336</v>
      </c>
      <c r="H6" s="25" t="str">
        <f ca="1">$H$47</f>
        <v>odpad należy przekazać bezpośrednio uprawnionej firmie</v>
      </c>
      <c r="I6" s="15"/>
      <c r="J6" s="26"/>
    </row>
    <row r="7" spans="2:11" ht="39.950000000000003" customHeight="1">
      <c r="B7" s="9" t="s">
        <v>278</v>
      </c>
      <c r="C7" s="59" t="s">
        <v>275</v>
      </c>
      <c r="D7" s="76" t="s">
        <v>455</v>
      </c>
      <c r="E7" s="86"/>
      <c r="F7" s="86"/>
      <c r="G7" s="86"/>
      <c r="H7" s="87"/>
      <c r="I7" s="1"/>
    </row>
    <row r="8" spans="2:11" ht="50.1" customHeight="1">
      <c r="B8" s="5" t="s">
        <v>8</v>
      </c>
      <c r="C8" s="18" t="s">
        <v>208</v>
      </c>
      <c r="D8" s="25" t="s">
        <v>539</v>
      </c>
      <c r="E8" s="25" t="s">
        <v>419</v>
      </c>
      <c r="F8" s="25" t="s">
        <v>68</v>
      </c>
      <c r="G8" s="25" t="s">
        <v>336</v>
      </c>
      <c r="H8" s="25" t="str">
        <f ca="1">$H$47</f>
        <v>odpad należy przekazać bezpośrednio uprawnionej firmie</v>
      </c>
      <c r="I8" s="15"/>
    </row>
    <row r="9" spans="2:11" ht="50.1" customHeight="1">
      <c r="B9" s="5" t="s">
        <v>9</v>
      </c>
      <c r="C9" s="18" t="s">
        <v>345</v>
      </c>
      <c r="D9" s="25" t="s">
        <v>258</v>
      </c>
      <c r="E9" s="25" t="s">
        <v>419</v>
      </c>
      <c r="F9" s="25" t="s">
        <v>72</v>
      </c>
      <c r="G9" s="25" t="s">
        <v>336</v>
      </c>
      <c r="H9" s="25" t="str">
        <f ca="1">$H$47</f>
        <v>odpad należy przekazać bezpośrednio uprawnionej firmie</v>
      </c>
      <c r="I9" s="15"/>
    </row>
    <row r="10" spans="2:11" ht="50.1" customHeight="1">
      <c r="B10" s="5" t="s">
        <v>10</v>
      </c>
      <c r="C10" s="8" t="s">
        <v>224</v>
      </c>
      <c r="D10" s="25" t="s">
        <v>215</v>
      </c>
      <c r="E10" s="25" t="s">
        <v>543</v>
      </c>
      <c r="F10" s="25" t="s">
        <v>68</v>
      </c>
      <c r="G10" s="25" t="s">
        <v>337</v>
      </c>
      <c r="H10" s="25" t="str">
        <f ca="1">$H$47</f>
        <v>odpad należy przekazać bezpośrednio uprawnionej firmie</v>
      </c>
      <c r="I10" s="15"/>
    </row>
    <row r="11" spans="2:11" ht="50.1" customHeight="1">
      <c r="B11" s="5" t="s">
        <v>11</v>
      </c>
      <c r="C11" s="6" t="s">
        <v>179</v>
      </c>
      <c r="D11" s="33" t="s">
        <v>180</v>
      </c>
      <c r="E11" s="34" t="s">
        <v>420</v>
      </c>
      <c r="F11" s="34" t="s">
        <v>72</v>
      </c>
      <c r="G11" s="34" t="s">
        <v>338</v>
      </c>
      <c r="H11" s="25" t="str">
        <f ca="1">$H$47</f>
        <v>odpad należy przekazać bezpośrednio uprawnionej firmie</v>
      </c>
      <c r="I11" s="15"/>
    </row>
    <row r="12" spans="2:11" ht="50.1" customHeight="1">
      <c r="B12" s="5" t="s">
        <v>171</v>
      </c>
      <c r="C12" s="60" t="s">
        <v>346</v>
      </c>
      <c r="D12" s="20" t="s">
        <v>258</v>
      </c>
      <c r="E12" s="20" t="s">
        <v>412</v>
      </c>
      <c r="F12" s="20" t="s">
        <v>72</v>
      </c>
      <c r="G12" s="20" t="s">
        <v>338</v>
      </c>
      <c r="H12" s="20" t="s">
        <v>344</v>
      </c>
      <c r="I12" s="15"/>
    </row>
    <row r="13" spans="2:11" ht="39.950000000000003" customHeight="1">
      <c r="B13" s="9" t="s">
        <v>278</v>
      </c>
      <c r="C13" s="7" t="s">
        <v>276</v>
      </c>
      <c r="D13" s="80" t="s">
        <v>233</v>
      </c>
      <c r="E13" s="81"/>
      <c r="F13" s="81"/>
      <c r="G13" s="81"/>
      <c r="H13" s="82"/>
      <c r="I13" s="1"/>
    </row>
    <row r="14" spans="2:11" ht="50.1" customHeight="1">
      <c r="B14" s="5" t="s">
        <v>12</v>
      </c>
      <c r="C14" s="16" t="s">
        <v>228</v>
      </c>
      <c r="D14" s="35" t="s">
        <v>229</v>
      </c>
      <c r="E14" s="34" t="s">
        <v>421</v>
      </c>
      <c r="F14" s="25" t="s">
        <v>68</v>
      </c>
      <c r="G14" s="25" t="s">
        <v>309</v>
      </c>
      <c r="H14" s="25" t="str">
        <f ca="1">$H$47</f>
        <v>odpad należy przekazać bezpośrednio uprawnionej firmie</v>
      </c>
      <c r="I14" s="15"/>
    </row>
    <row r="15" spans="2:11" ht="50.1" customHeight="1">
      <c r="B15" s="5" t="s">
        <v>13</v>
      </c>
      <c r="C15" s="16" t="s">
        <v>446</v>
      </c>
      <c r="D15" s="35" t="s">
        <v>447</v>
      </c>
      <c r="E15" s="35" t="s">
        <v>544</v>
      </c>
      <c r="F15" s="25" t="s">
        <v>68</v>
      </c>
      <c r="G15" s="25" t="s">
        <v>309</v>
      </c>
      <c r="H15" s="25" t="str">
        <f ca="1">$H$47</f>
        <v>odpad należy przekazać bezpośrednio uprawnionej firmie</v>
      </c>
      <c r="I15" s="15"/>
    </row>
    <row r="16" spans="2:11" ht="50.1" customHeight="1">
      <c r="B16" s="5" t="s">
        <v>14</v>
      </c>
      <c r="C16" s="8" t="s">
        <v>65</v>
      </c>
      <c r="D16" s="25" t="s">
        <v>66</v>
      </c>
      <c r="E16" s="25" t="s">
        <v>67</v>
      </c>
      <c r="F16" s="25" t="s">
        <v>68</v>
      </c>
      <c r="G16" s="25" t="s">
        <v>309</v>
      </c>
      <c r="H16" s="25" t="str">
        <f ca="1">$H$47</f>
        <v>odpad należy przekazać bezpośrednio uprawnionej firmie</v>
      </c>
      <c r="I16" s="15"/>
    </row>
    <row r="17" spans="2:11" ht="50.1" customHeight="1">
      <c r="B17" s="5" t="s">
        <v>15</v>
      </c>
      <c r="C17" s="8" t="s">
        <v>69</v>
      </c>
      <c r="D17" s="33" t="s">
        <v>314</v>
      </c>
      <c r="E17" s="25" t="s">
        <v>538</v>
      </c>
      <c r="F17" s="25" t="s">
        <v>68</v>
      </c>
      <c r="G17" s="25" t="s">
        <v>309</v>
      </c>
      <c r="H17" s="25" t="str">
        <f ca="1">$H$47</f>
        <v>odpad należy przekazać bezpośrednio uprawnionej firmie</v>
      </c>
      <c r="I17" s="15"/>
    </row>
    <row r="18" spans="2:11" ht="39.950000000000003" customHeight="1">
      <c r="B18" s="10" t="s">
        <v>278</v>
      </c>
      <c r="C18" s="61" t="s">
        <v>277</v>
      </c>
      <c r="D18" s="80" t="s">
        <v>234</v>
      </c>
      <c r="E18" s="81"/>
      <c r="F18" s="81"/>
      <c r="G18" s="81"/>
      <c r="H18" s="82"/>
      <c r="I18" s="1"/>
    </row>
    <row r="19" spans="2:11" ht="50.1" customHeight="1">
      <c r="B19" s="5" t="s">
        <v>16</v>
      </c>
      <c r="C19" s="8" t="s">
        <v>347</v>
      </c>
      <c r="D19" s="25" t="s">
        <v>348</v>
      </c>
      <c r="E19" s="25" t="s">
        <v>408</v>
      </c>
      <c r="F19" s="25" t="s">
        <v>68</v>
      </c>
      <c r="G19" s="25" t="s">
        <v>309</v>
      </c>
      <c r="H19" s="25" t="str">
        <f t="shared" ref="H19:H25" ca="1" si="0">$H$47</f>
        <v>odpad należy przekazać bezpośrednio uprawnionej firmie</v>
      </c>
      <c r="I19" s="15"/>
    </row>
    <row r="20" spans="2:11" ht="50.1" customHeight="1">
      <c r="B20" s="5" t="s">
        <v>17</v>
      </c>
      <c r="C20" s="8" t="s">
        <v>349</v>
      </c>
      <c r="D20" s="25" t="s">
        <v>350</v>
      </c>
      <c r="E20" s="25" t="s">
        <v>413</v>
      </c>
      <c r="F20" s="25" t="s">
        <v>72</v>
      </c>
      <c r="G20" s="25" t="s">
        <v>309</v>
      </c>
      <c r="H20" s="25" t="str">
        <f t="shared" ca="1" si="0"/>
        <v>odpad należy przekazać bezpośrednio uprawnionej firmie</v>
      </c>
      <c r="I20" s="15"/>
    </row>
    <row r="21" spans="2:11" ht="50.1" customHeight="1">
      <c r="B21" s="5" t="s">
        <v>18</v>
      </c>
      <c r="C21" s="8" t="s">
        <v>70</v>
      </c>
      <c r="D21" s="25" t="s">
        <v>315</v>
      </c>
      <c r="E21" s="25" t="s">
        <v>71</v>
      </c>
      <c r="F21" s="25" t="s">
        <v>72</v>
      </c>
      <c r="G21" s="25" t="s">
        <v>309</v>
      </c>
      <c r="H21" s="25" t="str">
        <f t="shared" ca="1" si="0"/>
        <v>odpad należy przekazać bezpośrednio uprawnionej firmie</v>
      </c>
      <c r="I21" s="15"/>
    </row>
    <row r="22" spans="2:11" ht="50.1" customHeight="1">
      <c r="B22" s="5" t="s">
        <v>19</v>
      </c>
      <c r="C22" s="6" t="s">
        <v>181</v>
      </c>
      <c r="D22" s="33" t="s">
        <v>258</v>
      </c>
      <c r="E22" s="34" t="s">
        <v>422</v>
      </c>
      <c r="F22" s="34" t="s">
        <v>72</v>
      </c>
      <c r="G22" s="25" t="s">
        <v>309</v>
      </c>
      <c r="H22" s="25" t="str">
        <f t="shared" ca="1" si="0"/>
        <v>odpad należy przekazać bezpośrednio uprawnionej firmie</v>
      </c>
      <c r="I22" s="15"/>
    </row>
    <row r="23" spans="2:11" ht="50.1" customHeight="1">
      <c r="B23" s="5" t="s">
        <v>20</v>
      </c>
      <c r="C23" s="6" t="s">
        <v>465</v>
      </c>
      <c r="D23" s="33" t="s">
        <v>466</v>
      </c>
      <c r="E23" s="34" t="s">
        <v>467</v>
      </c>
      <c r="F23" s="34" t="s">
        <v>68</v>
      </c>
      <c r="G23" s="25" t="s">
        <v>309</v>
      </c>
      <c r="H23" s="25" t="str">
        <f t="shared" ca="1" si="0"/>
        <v>odpad należy przekazać bezpośrednio uprawnionej firmie</v>
      </c>
      <c r="I23" s="15"/>
    </row>
    <row r="24" spans="2:11" ht="50.1" customHeight="1">
      <c r="B24" s="5" t="s">
        <v>21</v>
      </c>
      <c r="C24" s="6" t="s">
        <v>255</v>
      </c>
      <c r="D24" s="34" t="s">
        <v>256</v>
      </c>
      <c r="E24" s="34" t="s">
        <v>423</v>
      </c>
      <c r="F24" s="25" t="s">
        <v>72</v>
      </c>
      <c r="G24" s="25" t="s">
        <v>309</v>
      </c>
      <c r="H24" s="25" t="str">
        <f t="shared" ca="1" si="0"/>
        <v>odpad należy przekazać bezpośrednio uprawnionej firmie</v>
      </c>
      <c r="I24" s="15"/>
      <c r="J24" s="54"/>
      <c r="K24" s="54"/>
    </row>
    <row r="25" spans="2:11" ht="50.1" customHeight="1">
      <c r="B25" s="5" t="s">
        <v>22</v>
      </c>
      <c r="C25" s="6" t="s">
        <v>484</v>
      </c>
      <c r="D25" s="33" t="s">
        <v>258</v>
      </c>
      <c r="E25" s="34" t="s">
        <v>487</v>
      </c>
      <c r="F25" s="25" t="s">
        <v>72</v>
      </c>
      <c r="G25" s="25" t="s">
        <v>309</v>
      </c>
      <c r="H25" s="25" t="str">
        <f t="shared" ca="1" si="0"/>
        <v>odpad należy przekazać bezpośrednio uprawnionej firmie</v>
      </c>
      <c r="I25" s="72"/>
      <c r="J25" s="28"/>
      <c r="K25" s="29"/>
    </row>
    <row r="26" spans="2:11" ht="39.950000000000003" customHeight="1">
      <c r="B26" s="10" t="s">
        <v>278</v>
      </c>
      <c r="C26" s="11" t="s">
        <v>279</v>
      </c>
      <c r="D26" s="88" t="s">
        <v>235</v>
      </c>
      <c r="E26" s="89"/>
      <c r="F26" s="89"/>
      <c r="G26" s="89"/>
      <c r="H26" s="90"/>
      <c r="I26" s="1"/>
      <c r="J26" s="54"/>
      <c r="K26" s="54"/>
    </row>
    <row r="27" spans="2:11" ht="50.1" customHeight="1">
      <c r="B27" s="5" t="s">
        <v>23</v>
      </c>
      <c r="C27" s="8" t="s">
        <v>73</v>
      </c>
      <c r="D27" s="33" t="s">
        <v>74</v>
      </c>
      <c r="E27" s="25" t="s">
        <v>537</v>
      </c>
      <c r="F27" s="25" t="s">
        <v>68</v>
      </c>
      <c r="G27" s="34" t="s">
        <v>310</v>
      </c>
      <c r="H27" s="25" t="str">
        <f t="shared" ref="H27:H32" ca="1" si="1">$H$47</f>
        <v>odpad należy przekazać bezpośrednio uprawnionej firmie</v>
      </c>
      <c r="I27" s="15"/>
    </row>
    <row r="28" spans="2:11" ht="50.1" customHeight="1">
      <c r="B28" s="5" t="s">
        <v>24</v>
      </c>
      <c r="C28" s="12" t="s">
        <v>75</v>
      </c>
      <c r="D28" s="34" t="s">
        <v>536</v>
      </c>
      <c r="E28" s="25" t="s">
        <v>537</v>
      </c>
      <c r="F28" s="34" t="s">
        <v>72</v>
      </c>
      <c r="G28" s="34" t="s">
        <v>310</v>
      </c>
      <c r="H28" s="25" t="str">
        <f t="shared" ca="1" si="1"/>
        <v>odpad należy przekazać bezpośrednio uprawnionej firmie</v>
      </c>
      <c r="I28" s="15"/>
    </row>
    <row r="29" spans="2:11" ht="50.1" customHeight="1">
      <c r="B29" s="5" t="s">
        <v>25</v>
      </c>
      <c r="C29" s="13" t="s">
        <v>257</v>
      </c>
      <c r="D29" s="36" t="s">
        <v>258</v>
      </c>
      <c r="E29" s="34" t="s">
        <v>424</v>
      </c>
      <c r="F29" s="34" t="s">
        <v>72</v>
      </c>
      <c r="G29" s="34" t="s">
        <v>310</v>
      </c>
      <c r="H29" s="25" t="str">
        <f t="shared" ca="1" si="1"/>
        <v>odpad należy przekazać bezpośrednio uprawnionej firmie</v>
      </c>
      <c r="I29" s="15"/>
    </row>
    <row r="30" spans="2:11" ht="50.1" customHeight="1">
      <c r="B30" s="5" t="s">
        <v>26</v>
      </c>
      <c r="C30" s="14" t="s">
        <v>198</v>
      </c>
      <c r="D30" s="36" t="s">
        <v>494</v>
      </c>
      <c r="E30" s="34" t="s">
        <v>535</v>
      </c>
      <c r="F30" s="37" t="s">
        <v>72</v>
      </c>
      <c r="G30" s="34" t="s">
        <v>310</v>
      </c>
      <c r="H30" s="25" t="str">
        <f t="shared" ca="1" si="1"/>
        <v>odpad należy przekazać bezpośrednio uprawnionej firmie</v>
      </c>
      <c r="I30" s="15"/>
    </row>
    <row r="31" spans="2:11" ht="50.1" customHeight="1">
      <c r="B31" s="5" t="s">
        <v>27</v>
      </c>
      <c r="C31" s="16" t="s">
        <v>76</v>
      </c>
      <c r="D31" s="35" t="s">
        <v>77</v>
      </c>
      <c r="E31" s="25" t="s">
        <v>261</v>
      </c>
      <c r="F31" s="25" t="s">
        <v>68</v>
      </c>
      <c r="G31" s="34" t="s">
        <v>310</v>
      </c>
      <c r="H31" s="25" t="str">
        <f t="shared" ca="1" si="1"/>
        <v>odpad należy przekazać bezpośrednio uprawnionej firmie</v>
      </c>
      <c r="I31" s="15"/>
    </row>
    <row r="32" spans="2:11" ht="50.1" customHeight="1">
      <c r="B32" s="5" t="s">
        <v>28</v>
      </c>
      <c r="C32" s="62" t="s">
        <v>259</v>
      </c>
      <c r="D32" s="34" t="s">
        <v>260</v>
      </c>
      <c r="E32" s="25" t="s">
        <v>262</v>
      </c>
      <c r="F32" s="34" t="s">
        <v>72</v>
      </c>
      <c r="G32" s="34" t="s">
        <v>310</v>
      </c>
      <c r="H32" s="25" t="str">
        <f t="shared" ca="1" si="1"/>
        <v>odpad należy przekazać bezpośrednio uprawnionej firmie</v>
      </c>
      <c r="I32" s="15"/>
    </row>
    <row r="33" spans="2:9" ht="39.950000000000003" customHeight="1">
      <c r="B33" s="10" t="s">
        <v>278</v>
      </c>
      <c r="C33" s="63">
        <v>12</v>
      </c>
      <c r="D33" s="91" t="s">
        <v>236</v>
      </c>
      <c r="E33" s="92"/>
      <c r="F33" s="92"/>
      <c r="G33" s="92"/>
      <c r="H33" s="93"/>
      <c r="I33" s="1"/>
    </row>
    <row r="34" spans="2:9" ht="50.1" customHeight="1">
      <c r="B34" s="5" t="s">
        <v>29</v>
      </c>
      <c r="C34" s="62" t="s">
        <v>325</v>
      </c>
      <c r="D34" s="38" t="s">
        <v>326</v>
      </c>
      <c r="E34" s="25" t="s">
        <v>327</v>
      </c>
      <c r="F34" s="37" t="s">
        <v>72</v>
      </c>
      <c r="G34" s="34" t="s">
        <v>310</v>
      </c>
      <c r="H34" s="25" t="str">
        <f ca="1">$H$47</f>
        <v>odpad należy przekazać bezpośrednio uprawnionej firmie</v>
      </c>
      <c r="I34" s="15"/>
    </row>
    <row r="35" spans="2:9" ht="50.1" customHeight="1">
      <c r="B35" s="5" t="s">
        <v>30</v>
      </c>
      <c r="C35" s="62" t="s">
        <v>351</v>
      </c>
      <c r="D35" s="38" t="s">
        <v>354</v>
      </c>
      <c r="E35" s="25" t="s">
        <v>407</v>
      </c>
      <c r="F35" s="37" t="s">
        <v>72</v>
      </c>
      <c r="G35" s="34" t="s">
        <v>310</v>
      </c>
      <c r="H35" s="25" t="str">
        <f t="shared" ref="H35:H37" ca="1" si="2">$H$47</f>
        <v>odpad należy przekazać bezpośrednio uprawnionej firmie</v>
      </c>
      <c r="I35" s="15"/>
    </row>
    <row r="36" spans="2:9" ht="50.1" customHeight="1">
      <c r="B36" s="5" t="s">
        <v>31</v>
      </c>
      <c r="C36" s="62" t="s">
        <v>352</v>
      </c>
      <c r="D36" s="38" t="s">
        <v>355</v>
      </c>
      <c r="E36" s="25" t="s">
        <v>425</v>
      </c>
      <c r="F36" s="37" t="s">
        <v>72</v>
      </c>
      <c r="G36" s="34" t="s">
        <v>310</v>
      </c>
      <c r="H36" s="25" t="str">
        <f t="shared" ca="1" si="2"/>
        <v>odpad należy przekazać bezpośrednio uprawnionej firmie</v>
      </c>
      <c r="I36" s="15"/>
    </row>
    <row r="37" spans="2:9" ht="50.1" customHeight="1">
      <c r="B37" s="5" t="s">
        <v>32</v>
      </c>
      <c r="C37" s="62" t="s">
        <v>353</v>
      </c>
      <c r="D37" s="38" t="s">
        <v>356</v>
      </c>
      <c r="E37" s="25" t="s">
        <v>534</v>
      </c>
      <c r="F37" s="37" t="s">
        <v>68</v>
      </c>
      <c r="G37" s="34" t="s">
        <v>310</v>
      </c>
      <c r="H37" s="25" t="str">
        <f t="shared" ca="1" si="2"/>
        <v>odpad należy przekazać bezpośrednio uprawnionej firmie</v>
      </c>
      <c r="I37" s="15"/>
    </row>
    <row r="38" spans="2:9" ht="50.1" customHeight="1">
      <c r="B38" s="5" t="s">
        <v>33</v>
      </c>
      <c r="C38" s="62" t="s">
        <v>263</v>
      </c>
      <c r="D38" s="38" t="s">
        <v>264</v>
      </c>
      <c r="E38" s="25" t="s">
        <v>324</v>
      </c>
      <c r="F38" s="37" t="s">
        <v>72</v>
      </c>
      <c r="G38" s="34" t="s">
        <v>310</v>
      </c>
      <c r="H38" s="25" t="str">
        <f ca="1">$H$47</f>
        <v>odpad należy przekazać bezpośrednio uprawnionej firmie</v>
      </c>
      <c r="I38" s="15"/>
    </row>
    <row r="39" spans="2:9" ht="50.1" customHeight="1">
      <c r="B39" s="5" t="s">
        <v>34</v>
      </c>
      <c r="C39" s="14" t="s">
        <v>201</v>
      </c>
      <c r="D39" s="39" t="s">
        <v>202</v>
      </c>
      <c r="E39" s="40" t="s">
        <v>203</v>
      </c>
      <c r="F39" s="37" t="s">
        <v>68</v>
      </c>
      <c r="G39" s="34" t="s">
        <v>310</v>
      </c>
      <c r="H39" s="25" t="str">
        <f ca="1">$H$47</f>
        <v>odpad należy przekazać bezpośrednio uprawnionej firmie</v>
      </c>
      <c r="I39" s="15"/>
    </row>
    <row r="40" spans="2:9" ht="50.1" customHeight="1">
      <c r="B40" s="5" t="s">
        <v>35</v>
      </c>
      <c r="C40" s="14" t="s">
        <v>204</v>
      </c>
      <c r="D40" s="39" t="s">
        <v>205</v>
      </c>
      <c r="E40" s="40" t="s">
        <v>206</v>
      </c>
      <c r="F40" s="37" t="s">
        <v>72</v>
      </c>
      <c r="G40" s="34" t="s">
        <v>310</v>
      </c>
      <c r="H40" s="25" t="str">
        <f ca="1">$H$47</f>
        <v>odpad należy przekazać bezpośrednio uprawnionej firmie</v>
      </c>
      <c r="I40" s="15"/>
    </row>
    <row r="41" spans="2:9" ht="50.1" customHeight="1">
      <c r="B41" s="5" t="s">
        <v>36</v>
      </c>
      <c r="C41" s="14" t="s">
        <v>280</v>
      </c>
      <c r="D41" s="39" t="s">
        <v>281</v>
      </c>
      <c r="E41" s="40" t="s">
        <v>282</v>
      </c>
      <c r="F41" s="37" t="s">
        <v>68</v>
      </c>
      <c r="G41" s="40" t="s">
        <v>311</v>
      </c>
      <c r="H41" s="25" t="str">
        <f ca="1">$H$47</f>
        <v>odpad należy przekazać bezpośrednio uprawnionej firmie</v>
      </c>
      <c r="I41" s="15"/>
    </row>
    <row r="42" spans="2:9" ht="39.950000000000003" customHeight="1">
      <c r="B42" s="10" t="s">
        <v>278</v>
      </c>
      <c r="C42" s="55">
        <v>13</v>
      </c>
      <c r="D42" s="94" t="s">
        <v>297</v>
      </c>
      <c r="E42" s="95"/>
      <c r="F42" s="95"/>
      <c r="G42" s="95"/>
      <c r="H42" s="96"/>
      <c r="I42" s="1"/>
    </row>
    <row r="43" spans="2:9" ht="54.95" customHeight="1">
      <c r="B43" s="5" t="s">
        <v>37</v>
      </c>
      <c r="C43" s="16" t="s">
        <v>173</v>
      </c>
      <c r="D43" s="35" t="s">
        <v>546</v>
      </c>
      <c r="E43" s="25" t="str">
        <f>$E$47</f>
        <v>zużyte oleje</v>
      </c>
      <c r="F43" s="25" t="str">
        <f>$F$47</f>
        <v>niebezpieczny</v>
      </c>
      <c r="G43" s="25" t="s">
        <v>312</v>
      </c>
      <c r="H43" s="25" t="str">
        <f ca="1">$H$47</f>
        <v>odpad należy przekazać bezpośrednio uprawnionej firmie</v>
      </c>
      <c r="I43" s="15"/>
    </row>
    <row r="44" spans="2:9" ht="54.95" customHeight="1">
      <c r="B44" s="5" t="s">
        <v>38</v>
      </c>
      <c r="C44" s="14" t="s">
        <v>207</v>
      </c>
      <c r="D44" s="39" t="s">
        <v>316</v>
      </c>
      <c r="E44" s="40" t="s">
        <v>317</v>
      </c>
      <c r="F44" s="37" t="s">
        <v>68</v>
      </c>
      <c r="G44" s="25" t="s">
        <v>313</v>
      </c>
      <c r="H44" s="25" t="str">
        <f t="shared" ref="H44:H46" ca="1" si="3">$H$47</f>
        <v>odpad należy przekazać bezpośrednio uprawnionej firmie</v>
      </c>
      <c r="I44" s="15"/>
    </row>
    <row r="45" spans="2:9" ht="54.95" customHeight="1">
      <c r="B45" s="5" t="s">
        <v>39</v>
      </c>
      <c r="C45" s="16" t="s">
        <v>197</v>
      </c>
      <c r="D45" s="35" t="s">
        <v>533</v>
      </c>
      <c r="E45" s="40" t="s">
        <v>426</v>
      </c>
      <c r="F45" s="37" t="s">
        <v>68</v>
      </c>
      <c r="G45" s="25" t="s">
        <v>313</v>
      </c>
      <c r="H45" s="25" t="str">
        <f t="shared" ca="1" si="3"/>
        <v>odpad należy przekazać bezpośrednio uprawnionej firmie</v>
      </c>
      <c r="I45" s="15"/>
    </row>
    <row r="46" spans="2:9" ht="54.95" customHeight="1">
      <c r="B46" s="5" t="s">
        <v>40</v>
      </c>
      <c r="C46" s="16" t="s">
        <v>296</v>
      </c>
      <c r="D46" s="35" t="s">
        <v>545</v>
      </c>
      <c r="E46" s="40" t="s">
        <v>532</v>
      </c>
      <c r="F46" s="37" t="s">
        <v>68</v>
      </c>
      <c r="G46" s="25" t="s">
        <v>313</v>
      </c>
      <c r="H46" s="25" t="str">
        <f t="shared" ca="1" si="3"/>
        <v>odpad należy przekazać bezpośrednio uprawnionej firmie</v>
      </c>
      <c r="I46" s="15"/>
    </row>
    <row r="47" spans="2:9" ht="54.95" customHeight="1">
      <c r="B47" s="5" t="s">
        <v>41</v>
      </c>
      <c r="C47" s="16" t="s">
        <v>78</v>
      </c>
      <c r="D47" s="35" t="s">
        <v>79</v>
      </c>
      <c r="E47" s="25" t="s">
        <v>80</v>
      </c>
      <c r="F47" s="25" t="s">
        <v>68</v>
      </c>
      <c r="G47" s="25" t="s">
        <v>313</v>
      </c>
      <c r="H47" s="25" t="str">
        <f ca="1">$H$47</f>
        <v>odpad należy przekazać bezpośrednio uprawnionej firmie</v>
      </c>
      <c r="I47" s="15"/>
    </row>
    <row r="48" spans="2:9" ht="54.95" customHeight="1">
      <c r="B48" s="5" t="s">
        <v>42</v>
      </c>
      <c r="C48" s="16" t="s">
        <v>81</v>
      </c>
      <c r="D48" s="35" t="s">
        <v>531</v>
      </c>
      <c r="E48" s="25" t="s">
        <v>80</v>
      </c>
      <c r="F48" s="25" t="s">
        <v>68</v>
      </c>
      <c r="G48" s="25" t="s">
        <v>313</v>
      </c>
      <c r="H48" s="25" t="str">
        <f t="shared" ref="H48:H52" ca="1" si="4">$H$47</f>
        <v>odpad należy przekazać bezpośrednio uprawnionej firmie</v>
      </c>
      <c r="I48" s="15"/>
    </row>
    <row r="49" spans="2:11" ht="54.95" customHeight="1">
      <c r="B49" s="5" t="s">
        <v>43</v>
      </c>
      <c r="C49" s="16" t="s">
        <v>82</v>
      </c>
      <c r="D49" s="41" t="s">
        <v>83</v>
      </c>
      <c r="E49" s="25" t="s">
        <v>80</v>
      </c>
      <c r="F49" s="25" t="s">
        <v>68</v>
      </c>
      <c r="G49" s="25" t="s">
        <v>313</v>
      </c>
      <c r="H49" s="25" t="str">
        <f t="shared" ca="1" si="4"/>
        <v>odpad należy przekazać bezpośrednio uprawnionej firmie</v>
      </c>
      <c r="I49" s="15"/>
    </row>
    <row r="50" spans="2:11" ht="54.95" customHeight="1">
      <c r="B50" s="5" t="s">
        <v>44</v>
      </c>
      <c r="C50" s="8" t="s">
        <v>84</v>
      </c>
      <c r="D50" s="25" t="s">
        <v>85</v>
      </c>
      <c r="E50" s="25" t="s">
        <v>80</v>
      </c>
      <c r="F50" s="25" t="s">
        <v>68</v>
      </c>
      <c r="G50" s="25" t="s">
        <v>225</v>
      </c>
      <c r="H50" s="25" t="str">
        <f t="shared" ca="1" si="4"/>
        <v>odpad należy przekazać bezpośrednio uprawnionej firmie</v>
      </c>
      <c r="I50" s="15"/>
    </row>
    <row r="51" spans="2:11" ht="54.95" customHeight="1">
      <c r="B51" s="5" t="s">
        <v>45</v>
      </c>
      <c r="C51" s="8" t="s">
        <v>411</v>
      </c>
      <c r="D51" s="25" t="s">
        <v>530</v>
      </c>
      <c r="E51" s="25" t="s">
        <v>409</v>
      </c>
      <c r="F51" s="25" t="s">
        <v>68</v>
      </c>
      <c r="G51" s="25" t="s">
        <v>225</v>
      </c>
      <c r="H51" s="25" t="str">
        <f t="shared" ca="1" si="4"/>
        <v>odpad należy przekazać bezpośrednio uprawnionej firmie</v>
      </c>
      <c r="I51" s="15"/>
    </row>
    <row r="52" spans="2:11" ht="54.95" customHeight="1">
      <c r="B52" s="5" t="s">
        <v>46</v>
      </c>
      <c r="C52" s="8" t="s">
        <v>485</v>
      </c>
      <c r="D52" s="71" t="s">
        <v>529</v>
      </c>
      <c r="E52" s="25" t="s">
        <v>409</v>
      </c>
      <c r="F52" s="25" t="s">
        <v>68</v>
      </c>
      <c r="G52" s="25" t="s">
        <v>225</v>
      </c>
      <c r="H52" s="25" t="str">
        <f t="shared" ca="1" si="4"/>
        <v>odpad należy przekazać bezpośrednio uprawnionej firmie</v>
      </c>
      <c r="I52" s="16"/>
      <c r="J52" s="28"/>
      <c r="K52" s="29"/>
    </row>
    <row r="53" spans="2:11" ht="39.950000000000003" customHeight="1">
      <c r="B53" s="10" t="s">
        <v>278</v>
      </c>
      <c r="C53" s="64">
        <v>14</v>
      </c>
      <c r="D53" s="80" t="s">
        <v>237</v>
      </c>
      <c r="E53" s="81"/>
      <c r="F53" s="81"/>
      <c r="G53" s="81"/>
      <c r="H53" s="82"/>
      <c r="I53" s="1"/>
    </row>
    <row r="54" spans="2:11" ht="54.95" customHeight="1">
      <c r="B54" s="5" t="s">
        <v>47</v>
      </c>
      <c r="C54" s="16" t="s">
        <v>86</v>
      </c>
      <c r="D54" s="35" t="s">
        <v>87</v>
      </c>
      <c r="E54" s="25" t="s">
        <v>88</v>
      </c>
      <c r="F54" s="25" t="s">
        <v>68</v>
      </c>
      <c r="G54" s="25" t="s">
        <v>225</v>
      </c>
      <c r="H54" s="25" t="str">
        <f ca="1">$H$47</f>
        <v>odpad należy przekazać bezpośrednio uprawnionej firmie</v>
      </c>
      <c r="I54" s="15"/>
    </row>
    <row r="55" spans="2:11" ht="39.950000000000003" customHeight="1">
      <c r="B55" s="10" t="s">
        <v>278</v>
      </c>
      <c r="C55" s="65">
        <v>15</v>
      </c>
      <c r="D55" s="80" t="s">
        <v>238</v>
      </c>
      <c r="E55" s="81"/>
      <c r="F55" s="81"/>
      <c r="G55" s="81"/>
      <c r="H55" s="82"/>
      <c r="I55" s="1"/>
    </row>
    <row r="56" spans="2:11" ht="89.25">
      <c r="B56" s="5" t="s">
        <v>48</v>
      </c>
      <c r="C56" s="16" t="s">
        <v>89</v>
      </c>
      <c r="D56" s="35" t="s">
        <v>232</v>
      </c>
      <c r="E56" s="25" t="s">
        <v>90</v>
      </c>
      <c r="F56" s="25" t="s">
        <v>72</v>
      </c>
      <c r="G56" s="25" t="s">
        <v>528</v>
      </c>
      <c r="H56" s="25" t="str">
        <f t="shared" ref="H56:H66" ca="1" si="5">$H$47</f>
        <v>odpad należy przekazać bezpośrednio uprawnionej firmie</v>
      </c>
      <c r="I56" s="15"/>
    </row>
    <row r="57" spans="2:11" ht="89.25">
      <c r="B57" s="5" t="s">
        <v>49</v>
      </c>
      <c r="C57" s="8" t="s">
        <v>91</v>
      </c>
      <c r="D57" s="25" t="s">
        <v>92</v>
      </c>
      <c r="E57" s="25" t="s">
        <v>93</v>
      </c>
      <c r="F57" s="25" t="s">
        <v>72</v>
      </c>
      <c r="G57" s="25" t="s">
        <v>527</v>
      </c>
      <c r="H57" s="25" t="str">
        <f t="shared" ca="1" si="5"/>
        <v>odpad należy przekazać bezpośrednio uprawnionej firmie</v>
      </c>
      <c r="I57" s="15"/>
    </row>
    <row r="58" spans="2:11" ht="50.1" customHeight="1">
      <c r="B58" s="5" t="s">
        <v>50</v>
      </c>
      <c r="C58" s="8" t="s">
        <v>357</v>
      </c>
      <c r="D58" s="25" t="s">
        <v>358</v>
      </c>
      <c r="E58" s="25" t="s">
        <v>406</v>
      </c>
      <c r="F58" s="25" t="s">
        <v>72</v>
      </c>
      <c r="G58" s="25" t="s">
        <v>298</v>
      </c>
      <c r="H58" s="25" t="str">
        <f t="shared" ca="1" si="5"/>
        <v>odpad należy przekazać bezpośrednio uprawnionej firmie</v>
      </c>
      <c r="I58" s="15"/>
    </row>
    <row r="59" spans="2:11" ht="50.1" customHeight="1">
      <c r="B59" s="5" t="s">
        <v>51</v>
      </c>
      <c r="C59" s="8" t="s">
        <v>94</v>
      </c>
      <c r="D59" s="25" t="s">
        <v>95</v>
      </c>
      <c r="E59" s="25" t="s">
        <v>96</v>
      </c>
      <c r="F59" s="25" t="s">
        <v>72</v>
      </c>
      <c r="G59" s="25" t="s">
        <v>298</v>
      </c>
      <c r="H59" s="25" t="str">
        <f t="shared" ca="1" si="5"/>
        <v>odpad należy przekazać bezpośrednio uprawnionej firmie</v>
      </c>
      <c r="I59" s="20"/>
    </row>
    <row r="60" spans="2:11" ht="50.1" customHeight="1">
      <c r="B60" s="5" t="s">
        <v>52</v>
      </c>
      <c r="C60" s="8" t="s">
        <v>97</v>
      </c>
      <c r="D60" s="25" t="s">
        <v>98</v>
      </c>
      <c r="E60" s="25" t="s">
        <v>99</v>
      </c>
      <c r="F60" s="25" t="s">
        <v>72</v>
      </c>
      <c r="G60" s="25" t="s">
        <v>298</v>
      </c>
      <c r="H60" s="25" t="str">
        <f t="shared" ca="1" si="5"/>
        <v>odpad należy przekazać bezpośrednio uprawnionej firmie</v>
      </c>
      <c r="I60" s="20"/>
    </row>
    <row r="61" spans="2:11" ht="50.1" customHeight="1">
      <c r="B61" s="5" t="s">
        <v>53</v>
      </c>
      <c r="C61" s="8" t="s">
        <v>100</v>
      </c>
      <c r="D61" s="25" t="s">
        <v>101</v>
      </c>
      <c r="E61" s="25" t="s">
        <v>102</v>
      </c>
      <c r="F61" s="25" t="s">
        <v>72</v>
      </c>
      <c r="G61" s="25" t="s">
        <v>298</v>
      </c>
      <c r="H61" s="25" t="str">
        <f t="shared" ca="1" si="5"/>
        <v>odpad należy przekazać bezpośrednio uprawnionej firmie</v>
      </c>
      <c r="I61" s="20"/>
    </row>
    <row r="62" spans="2:11" ht="69.95" customHeight="1">
      <c r="B62" s="5" t="s">
        <v>54</v>
      </c>
      <c r="C62" s="8" t="s">
        <v>103</v>
      </c>
      <c r="D62" s="25" t="s">
        <v>104</v>
      </c>
      <c r="E62" s="25" t="s">
        <v>105</v>
      </c>
      <c r="F62" s="25" t="s">
        <v>72</v>
      </c>
      <c r="G62" s="25" t="s">
        <v>526</v>
      </c>
      <c r="H62" s="25" t="str">
        <f t="shared" ca="1" si="5"/>
        <v>odpad należy przekazać bezpośrednio uprawnionej firmie</v>
      </c>
      <c r="I62" s="20"/>
    </row>
    <row r="63" spans="2:11" ht="50.1" customHeight="1">
      <c r="B63" s="5" t="s">
        <v>55</v>
      </c>
      <c r="C63" s="8" t="s">
        <v>106</v>
      </c>
      <c r="D63" s="25" t="s">
        <v>107</v>
      </c>
      <c r="E63" s="25" t="s">
        <v>108</v>
      </c>
      <c r="F63" s="25" t="s">
        <v>68</v>
      </c>
      <c r="G63" s="25" t="s">
        <v>299</v>
      </c>
      <c r="H63" s="25" t="str">
        <f t="shared" ca="1" si="5"/>
        <v>odpad należy przekazać bezpośrednio uprawnionej firmie</v>
      </c>
      <c r="I63" s="20"/>
    </row>
    <row r="64" spans="2:11" ht="63.75">
      <c r="B64" s="5" t="s">
        <v>56</v>
      </c>
      <c r="C64" s="16" t="s">
        <v>109</v>
      </c>
      <c r="D64" s="35" t="s">
        <v>318</v>
      </c>
      <c r="E64" s="25" t="s">
        <v>110</v>
      </c>
      <c r="F64" s="25" t="s">
        <v>68</v>
      </c>
      <c r="G64" s="25" t="s">
        <v>299</v>
      </c>
      <c r="H64" s="25" t="str">
        <f t="shared" ca="1" si="5"/>
        <v>odpad należy przekazać bezpośrednio uprawnionej firmie</v>
      </c>
      <c r="I64" s="20"/>
    </row>
    <row r="65" spans="2:9" ht="75" customHeight="1">
      <c r="B65" s="5" t="s">
        <v>57</v>
      </c>
      <c r="C65" s="16" t="s">
        <v>111</v>
      </c>
      <c r="D65" s="35" t="s">
        <v>319</v>
      </c>
      <c r="E65" s="25" t="s">
        <v>112</v>
      </c>
      <c r="F65" s="25" t="s">
        <v>68</v>
      </c>
      <c r="G65" s="25" t="s">
        <v>300</v>
      </c>
      <c r="H65" s="25" t="str">
        <f t="shared" ca="1" si="5"/>
        <v>odpad należy przekazać bezpośrednio uprawnionej firmie</v>
      </c>
      <c r="I65" s="20"/>
    </row>
    <row r="66" spans="2:9" ht="65.099999999999994" customHeight="1">
      <c r="B66" s="5" t="s">
        <v>58</v>
      </c>
      <c r="C66" s="8" t="s">
        <v>113</v>
      </c>
      <c r="D66" s="25" t="s">
        <v>320</v>
      </c>
      <c r="E66" s="25" t="s">
        <v>114</v>
      </c>
      <c r="F66" s="25" t="s">
        <v>72</v>
      </c>
      <c r="G66" s="25" t="s">
        <v>301</v>
      </c>
      <c r="H66" s="25" t="str">
        <f t="shared" ca="1" si="5"/>
        <v>odpad należy przekazać bezpośrednio uprawnionej firmie</v>
      </c>
      <c r="I66" s="20"/>
    </row>
    <row r="67" spans="2:9" ht="39.950000000000003" customHeight="1">
      <c r="B67" s="10" t="s">
        <v>278</v>
      </c>
      <c r="C67" s="64">
        <v>16</v>
      </c>
      <c r="D67" s="88" t="s">
        <v>239</v>
      </c>
      <c r="E67" s="89"/>
      <c r="F67" s="89"/>
      <c r="G67" s="89"/>
      <c r="H67" s="90"/>
      <c r="I67" s="2"/>
    </row>
    <row r="68" spans="2:9" ht="50.1" customHeight="1">
      <c r="B68" s="5" t="s">
        <v>59</v>
      </c>
      <c r="C68" s="18" t="s">
        <v>209</v>
      </c>
      <c r="D68" s="25" t="s">
        <v>210</v>
      </c>
      <c r="E68" s="25" t="s">
        <v>427</v>
      </c>
      <c r="F68" s="25" t="s">
        <v>72</v>
      </c>
      <c r="G68" s="25" t="s">
        <v>335</v>
      </c>
      <c r="H68" s="25" t="str">
        <f t="shared" ref="H68:H102" ca="1" si="6">$H$47</f>
        <v>odpad należy przekazać bezpośrednio uprawnionej firmie</v>
      </c>
      <c r="I68" s="20"/>
    </row>
    <row r="69" spans="2:9" ht="69.95" customHeight="1">
      <c r="B69" s="5" t="s">
        <v>60</v>
      </c>
      <c r="C69" s="8" t="s">
        <v>172</v>
      </c>
      <c r="D69" s="25" t="s">
        <v>509</v>
      </c>
      <c r="E69" s="25" t="s">
        <v>480</v>
      </c>
      <c r="F69" s="25" t="str">
        <f>$F$65</f>
        <v>niebezpieczny</v>
      </c>
      <c r="G69" s="25" t="s">
        <v>335</v>
      </c>
      <c r="H69" s="25" t="s">
        <v>415</v>
      </c>
      <c r="I69" s="20"/>
    </row>
    <row r="70" spans="2:9" ht="69.95" customHeight="1">
      <c r="B70" s="5" t="s">
        <v>61</v>
      </c>
      <c r="C70" s="8" t="s">
        <v>359</v>
      </c>
      <c r="D70" s="25" t="s">
        <v>360</v>
      </c>
      <c r="E70" s="25" t="s">
        <v>478</v>
      </c>
      <c r="F70" s="25" t="s">
        <v>72</v>
      </c>
      <c r="G70" s="25" t="s">
        <v>335</v>
      </c>
      <c r="H70" s="25" t="s">
        <v>415</v>
      </c>
      <c r="I70" s="20"/>
    </row>
    <row r="71" spans="2:9" ht="50.1" customHeight="1">
      <c r="B71" s="5" t="s">
        <v>62</v>
      </c>
      <c r="C71" s="8" t="s">
        <v>486</v>
      </c>
      <c r="D71" s="25" t="s">
        <v>339</v>
      </c>
      <c r="E71" s="25" t="s">
        <v>479</v>
      </c>
      <c r="F71" s="25" t="s">
        <v>72</v>
      </c>
      <c r="G71" s="25" t="s">
        <v>335</v>
      </c>
      <c r="H71" s="25" t="str">
        <f t="shared" ca="1" si="6"/>
        <v>odpad należy przekazać bezpośrednio uprawnionej firmie</v>
      </c>
      <c r="I71" s="20"/>
    </row>
    <row r="72" spans="2:9" ht="54.95" customHeight="1">
      <c r="B72" s="5" t="s">
        <v>63</v>
      </c>
      <c r="C72" s="8" t="s">
        <v>115</v>
      </c>
      <c r="D72" s="25" t="s">
        <v>116</v>
      </c>
      <c r="E72" s="25" t="s">
        <v>547</v>
      </c>
      <c r="F72" s="25" t="s">
        <v>68</v>
      </c>
      <c r="G72" s="25" t="s">
        <v>507</v>
      </c>
      <c r="H72" s="25" t="str">
        <f t="shared" ca="1" si="6"/>
        <v>odpad należy przekazać bezpośrednio uprawnionej firmie</v>
      </c>
      <c r="I72" s="15"/>
    </row>
    <row r="73" spans="2:9" ht="54.95" customHeight="1">
      <c r="B73" s="5" t="s">
        <v>175</v>
      </c>
      <c r="C73" s="8" t="s">
        <v>117</v>
      </c>
      <c r="D73" s="25" t="s">
        <v>118</v>
      </c>
      <c r="E73" s="25" t="s">
        <v>458</v>
      </c>
      <c r="F73" s="25" t="s">
        <v>72</v>
      </c>
      <c r="G73" s="25" t="s">
        <v>507</v>
      </c>
      <c r="H73" s="25" t="str">
        <f t="shared" ca="1" si="6"/>
        <v>odpad należy przekazać bezpośrednio uprawnionej firmie</v>
      </c>
      <c r="I73" s="15"/>
    </row>
    <row r="74" spans="2:9" ht="50.1" customHeight="1">
      <c r="B74" s="5" t="s">
        <v>184</v>
      </c>
      <c r="C74" s="8" t="s">
        <v>361</v>
      </c>
      <c r="D74" s="25" t="s">
        <v>362</v>
      </c>
      <c r="E74" s="25" t="s">
        <v>525</v>
      </c>
      <c r="F74" s="25" t="s">
        <v>72</v>
      </c>
      <c r="G74" s="25" t="s">
        <v>302</v>
      </c>
      <c r="H74" s="25" t="str">
        <f t="shared" ca="1" si="6"/>
        <v>odpad należy przekazać bezpośrednio uprawnionej firmie</v>
      </c>
      <c r="I74" s="15"/>
    </row>
    <row r="75" spans="2:9" s="23" customFormat="1" ht="50.1" customHeight="1">
      <c r="B75" s="5" t="s">
        <v>186</v>
      </c>
      <c r="C75" s="8" t="s">
        <v>459</v>
      </c>
      <c r="D75" s="25" t="s">
        <v>460</v>
      </c>
      <c r="E75" s="25" t="s">
        <v>461</v>
      </c>
      <c r="F75" s="25" t="s">
        <v>72</v>
      </c>
      <c r="G75" s="25" t="s">
        <v>302</v>
      </c>
      <c r="H75" s="25" t="str">
        <f t="shared" ca="1" si="6"/>
        <v>odpad należy przekazać bezpośrednio uprawnionej firmie</v>
      </c>
      <c r="I75" s="15"/>
    </row>
    <row r="76" spans="2:9" ht="50.1" customHeight="1">
      <c r="B76" s="5" t="s">
        <v>189</v>
      </c>
      <c r="C76" s="8" t="s">
        <v>119</v>
      </c>
      <c r="D76" s="25" t="s">
        <v>120</v>
      </c>
      <c r="E76" s="25" t="s">
        <v>462</v>
      </c>
      <c r="F76" s="25" t="s">
        <v>72</v>
      </c>
      <c r="G76" s="25" t="s">
        <v>302</v>
      </c>
      <c r="H76" s="25" t="str">
        <f t="shared" ca="1" si="6"/>
        <v>odpad należy przekazać bezpośrednio uprawnionej firmie</v>
      </c>
      <c r="I76" s="21"/>
    </row>
    <row r="77" spans="2:9" ht="50.1" customHeight="1">
      <c r="B77" s="5" t="s">
        <v>190</v>
      </c>
      <c r="C77" s="8" t="s">
        <v>363</v>
      </c>
      <c r="D77" s="25" t="s">
        <v>248</v>
      </c>
      <c r="E77" s="25" t="s">
        <v>463</v>
      </c>
      <c r="F77" s="25" t="s">
        <v>72</v>
      </c>
      <c r="G77" s="25" t="s">
        <v>302</v>
      </c>
      <c r="H77" s="25" t="str">
        <f t="shared" ca="1" si="6"/>
        <v>odpad należy przekazać bezpośrednio uprawnionej firmie</v>
      </c>
      <c r="I77" s="21"/>
    </row>
    <row r="78" spans="2:9" ht="50.1" customHeight="1">
      <c r="B78" s="5" t="s">
        <v>191</v>
      </c>
      <c r="C78" s="8" t="s">
        <v>470</v>
      </c>
      <c r="D78" s="25" t="s">
        <v>476</v>
      </c>
      <c r="E78" s="25" t="s">
        <v>477</v>
      </c>
      <c r="F78" s="25" t="s">
        <v>72</v>
      </c>
      <c r="G78" s="25" t="s">
        <v>302</v>
      </c>
      <c r="H78" s="25" t="str">
        <f t="shared" ca="1" si="6"/>
        <v>odpad należy przekazać bezpośrednio uprawnionej firmie</v>
      </c>
      <c r="I78" s="21"/>
    </row>
    <row r="79" spans="2:9" ht="50.1" customHeight="1">
      <c r="B79" s="5" t="s">
        <v>195</v>
      </c>
      <c r="C79" s="8" t="s">
        <v>364</v>
      </c>
      <c r="D79" s="25" t="s">
        <v>258</v>
      </c>
      <c r="E79" s="25" t="s">
        <v>464</v>
      </c>
      <c r="F79" s="25" t="s">
        <v>72</v>
      </c>
      <c r="G79" s="25" t="s">
        <v>302</v>
      </c>
      <c r="H79" s="25" t="str">
        <f t="shared" ca="1" si="6"/>
        <v>odpad należy przekazać bezpośrednio uprawnionej firmie</v>
      </c>
      <c r="I79" s="21"/>
    </row>
    <row r="80" spans="2:9" ht="51">
      <c r="B80" s="5" t="s">
        <v>196</v>
      </c>
      <c r="C80" s="12" t="s">
        <v>121</v>
      </c>
      <c r="D80" s="34" t="s">
        <v>122</v>
      </c>
      <c r="E80" s="42" t="s">
        <v>418</v>
      </c>
      <c r="F80" s="42" t="s">
        <v>68</v>
      </c>
      <c r="G80" s="34" t="s">
        <v>524</v>
      </c>
      <c r="H80" s="25" t="str">
        <f t="shared" ca="1" si="6"/>
        <v>odpad należy przekazać bezpośrednio uprawnionej firmie</v>
      </c>
      <c r="I80" s="21"/>
    </row>
    <row r="81" spans="2:9" ht="50.1" customHeight="1">
      <c r="B81" s="5" t="s">
        <v>199</v>
      </c>
      <c r="C81" s="16" t="s">
        <v>123</v>
      </c>
      <c r="D81" s="35" t="s">
        <v>124</v>
      </c>
      <c r="E81" s="25" t="s">
        <v>551</v>
      </c>
      <c r="F81" s="42" t="s">
        <v>68</v>
      </c>
      <c r="G81" s="25" t="s">
        <v>177</v>
      </c>
      <c r="H81" s="25" t="str">
        <f t="shared" ca="1" si="6"/>
        <v>odpad należy przekazać bezpośrednio uprawnionej firmie</v>
      </c>
      <c r="I81" s="21"/>
    </row>
    <row r="82" spans="2:9" ht="180" customHeight="1">
      <c r="B82" s="5" t="s">
        <v>200</v>
      </c>
      <c r="C82" s="8" t="s">
        <v>125</v>
      </c>
      <c r="D82" s="25" t="s">
        <v>497</v>
      </c>
      <c r="E82" s="25" t="s">
        <v>552</v>
      </c>
      <c r="F82" s="25" t="s">
        <v>72</v>
      </c>
      <c r="G82" s="25" t="s">
        <v>301</v>
      </c>
      <c r="H82" s="25" t="str">
        <f t="shared" ca="1" si="6"/>
        <v>odpad należy przekazać bezpośrednio uprawnionej firmie</v>
      </c>
      <c r="I82" s="20" t="s">
        <v>445</v>
      </c>
    </row>
    <row r="83" spans="2:9" ht="52.35" customHeight="1">
      <c r="B83" s="5" t="s">
        <v>216</v>
      </c>
      <c r="C83" s="8" t="s">
        <v>365</v>
      </c>
      <c r="D83" s="25" t="s">
        <v>366</v>
      </c>
      <c r="E83" s="25" t="s">
        <v>428</v>
      </c>
      <c r="F83" s="25" t="s">
        <v>68</v>
      </c>
      <c r="G83" s="25" t="s">
        <v>177</v>
      </c>
      <c r="H83" s="25" t="s">
        <v>344</v>
      </c>
      <c r="I83" s="15"/>
    </row>
    <row r="84" spans="2:9" ht="52.35" customHeight="1">
      <c r="B84" s="5" t="s">
        <v>217</v>
      </c>
      <c r="C84" s="8" t="s">
        <v>126</v>
      </c>
      <c r="D84" s="25" t="s">
        <v>496</v>
      </c>
      <c r="E84" s="25" t="s">
        <v>495</v>
      </c>
      <c r="F84" s="25" t="s">
        <v>72</v>
      </c>
      <c r="G84" s="25" t="s">
        <v>176</v>
      </c>
      <c r="H84" s="25" t="str">
        <f t="shared" ca="1" si="6"/>
        <v>odpad należy przekazać bezpośrednio uprawnionej firmie</v>
      </c>
      <c r="I84" s="20"/>
    </row>
    <row r="85" spans="2:9" ht="52.35" customHeight="1">
      <c r="B85" s="5" t="s">
        <v>218</v>
      </c>
      <c r="C85" s="8" t="s">
        <v>127</v>
      </c>
      <c r="D85" s="25" t="s">
        <v>128</v>
      </c>
      <c r="E85" s="25" t="s">
        <v>231</v>
      </c>
      <c r="F85" s="25" t="s">
        <v>72</v>
      </c>
      <c r="G85" s="25" t="s">
        <v>176</v>
      </c>
      <c r="H85" s="25" t="str">
        <f t="shared" ca="1" si="6"/>
        <v>odpad należy przekazać bezpośrednio uprawnionej firmie</v>
      </c>
      <c r="I85" s="15"/>
    </row>
    <row r="86" spans="2:9" ht="50.1" customHeight="1">
      <c r="B86" s="5" t="s">
        <v>219</v>
      </c>
      <c r="C86" s="8" t="s">
        <v>448</v>
      </c>
      <c r="D86" s="25" t="s">
        <v>449</v>
      </c>
      <c r="E86" s="25" t="s">
        <v>451</v>
      </c>
      <c r="F86" s="25" t="s">
        <v>68</v>
      </c>
      <c r="G86" s="25" t="s">
        <v>450</v>
      </c>
      <c r="H86" s="25" t="str">
        <f t="shared" ca="1" si="6"/>
        <v>odpad należy przekazać bezpośrednio uprawnionej firmie</v>
      </c>
      <c r="I86" s="15"/>
    </row>
    <row r="87" spans="2:9" ht="50.1" customHeight="1">
      <c r="B87" s="5" t="s">
        <v>220</v>
      </c>
      <c r="C87" s="8" t="s">
        <v>368</v>
      </c>
      <c r="D87" s="25" t="s">
        <v>369</v>
      </c>
      <c r="E87" s="25" t="s">
        <v>130</v>
      </c>
      <c r="F87" s="25" t="s">
        <v>68</v>
      </c>
      <c r="G87" s="25" t="s">
        <v>177</v>
      </c>
      <c r="H87" s="25" t="s">
        <v>344</v>
      </c>
      <c r="I87" s="15"/>
    </row>
    <row r="88" spans="2:9" ht="50.1" customHeight="1">
      <c r="B88" s="5" t="s">
        <v>221</v>
      </c>
      <c r="C88" s="8" t="s">
        <v>367</v>
      </c>
      <c r="D88" s="25" t="s">
        <v>523</v>
      </c>
      <c r="E88" s="25" t="s">
        <v>493</v>
      </c>
      <c r="F88" s="25" t="s">
        <v>72</v>
      </c>
      <c r="G88" s="25" t="s">
        <v>301</v>
      </c>
      <c r="H88" s="25" t="s">
        <v>344</v>
      </c>
      <c r="I88" s="15"/>
    </row>
    <row r="89" spans="2:9" ht="55.35" customHeight="1">
      <c r="B89" s="5" t="s">
        <v>222</v>
      </c>
      <c r="C89" s="8" t="s">
        <v>129</v>
      </c>
      <c r="D89" s="25" t="s">
        <v>321</v>
      </c>
      <c r="E89" s="25" t="s">
        <v>130</v>
      </c>
      <c r="F89" s="25" t="s">
        <v>68</v>
      </c>
      <c r="G89" s="25" t="s">
        <v>177</v>
      </c>
      <c r="H89" s="25" t="str">
        <f t="shared" ca="1" si="6"/>
        <v>odpad należy przekazać bezpośrednio uprawnionej firmie</v>
      </c>
      <c r="I89" s="15"/>
    </row>
    <row r="90" spans="2:9" ht="50.1" customHeight="1">
      <c r="B90" s="5" t="s">
        <v>223</v>
      </c>
      <c r="C90" s="18" t="s">
        <v>211</v>
      </c>
      <c r="D90" s="25" t="s">
        <v>212</v>
      </c>
      <c r="E90" s="25" t="s">
        <v>429</v>
      </c>
      <c r="F90" s="25" t="s">
        <v>68</v>
      </c>
      <c r="G90" s="25" t="s">
        <v>213</v>
      </c>
      <c r="H90" s="25" t="str">
        <f t="shared" ca="1" si="6"/>
        <v>odpad należy przekazać bezpośrednio uprawnionej firmie</v>
      </c>
      <c r="I90" s="15"/>
    </row>
    <row r="91" spans="2:9" ht="50.1" customHeight="1">
      <c r="B91" s="5" t="s">
        <v>283</v>
      </c>
      <c r="C91" s="12" t="s">
        <v>131</v>
      </c>
      <c r="D91" s="42" t="s">
        <v>132</v>
      </c>
      <c r="E91" s="34" t="s">
        <v>133</v>
      </c>
      <c r="F91" s="42" t="s">
        <v>68</v>
      </c>
      <c r="G91" s="34" t="s">
        <v>303</v>
      </c>
      <c r="H91" s="25" t="str">
        <f t="shared" ca="1" si="6"/>
        <v>odpad należy przekazać bezpośrednio uprawnionej firmie</v>
      </c>
      <c r="I91" s="15"/>
    </row>
    <row r="92" spans="2:9" ht="50.1" customHeight="1">
      <c r="B92" s="5" t="s">
        <v>284</v>
      </c>
      <c r="C92" s="8" t="s">
        <v>134</v>
      </c>
      <c r="D92" s="25" t="s">
        <v>135</v>
      </c>
      <c r="E92" s="25" t="s">
        <v>133</v>
      </c>
      <c r="F92" s="25" t="s">
        <v>68</v>
      </c>
      <c r="G92" s="25" t="s">
        <v>304</v>
      </c>
      <c r="H92" s="25" t="str">
        <f t="shared" ca="1" si="6"/>
        <v>odpad należy przekazać bezpośrednio uprawnionej firmie</v>
      </c>
      <c r="I92" s="15"/>
    </row>
    <row r="93" spans="2:9" ht="50.1" customHeight="1">
      <c r="B93" s="5" t="s">
        <v>285</v>
      </c>
      <c r="C93" s="8" t="s">
        <v>136</v>
      </c>
      <c r="D93" s="25" t="s">
        <v>214</v>
      </c>
      <c r="E93" s="25" t="s">
        <v>137</v>
      </c>
      <c r="F93" s="25" t="s">
        <v>72</v>
      </c>
      <c r="G93" s="25" t="s">
        <v>522</v>
      </c>
      <c r="H93" s="25" t="str">
        <f t="shared" ca="1" si="6"/>
        <v>odpad należy przekazać bezpośrednio uprawnionej firmie</v>
      </c>
      <c r="I93" s="15"/>
    </row>
    <row r="94" spans="2:9" ht="50.1" customHeight="1">
      <c r="B94" s="5" t="s">
        <v>286</v>
      </c>
      <c r="C94" s="8" t="s">
        <v>138</v>
      </c>
      <c r="D94" s="25" t="s">
        <v>139</v>
      </c>
      <c r="E94" s="25" t="s">
        <v>140</v>
      </c>
      <c r="F94" s="25" t="s">
        <v>72</v>
      </c>
      <c r="G94" s="25" t="s">
        <v>226</v>
      </c>
      <c r="H94" s="25" t="str">
        <f t="shared" ca="1" si="6"/>
        <v>odpad należy przekazać bezpośrednio uprawnionej firmie</v>
      </c>
      <c r="I94" s="15"/>
    </row>
    <row r="95" spans="2:9" ht="50.1" customHeight="1">
      <c r="B95" s="5" t="s">
        <v>287</v>
      </c>
      <c r="C95" s="8" t="s">
        <v>371</v>
      </c>
      <c r="D95" s="25" t="s">
        <v>370</v>
      </c>
      <c r="E95" s="25" t="s">
        <v>414</v>
      </c>
      <c r="F95" s="25" t="s">
        <v>68</v>
      </c>
      <c r="G95" s="25" t="s">
        <v>521</v>
      </c>
      <c r="H95" s="25" t="str">
        <f t="shared" ca="1" si="6"/>
        <v>odpad należy przekazać bezpośrednio uprawnionej firmie</v>
      </c>
      <c r="I95" s="15"/>
    </row>
    <row r="96" spans="2:9" ht="50.1" customHeight="1">
      <c r="B96" s="5" t="s">
        <v>288</v>
      </c>
      <c r="C96" s="8" t="s">
        <v>141</v>
      </c>
      <c r="D96" s="25" t="s">
        <v>498</v>
      </c>
      <c r="E96" s="25" t="s">
        <v>456</v>
      </c>
      <c r="F96" s="25" t="s">
        <v>68</v>
      </c>
      <c r="G96" s="25" t="s">
        <v>521</v>
      </c>
      <c r="H96" s="25" t="str">
        <f t="shared" ca="1" si="6"/>
        <v>odpad należy przekazać bezpośrednio uprawnionej firmie</v>
      </c>
      <c r="I96" s="15"/>
    </row>
    <row r="97" spans="2:10" ht="50.1" customHeight="1">
      <c r="B97" s="5" t="s">
        <v>289</v>
      </c>
      <c r="C97" s="8" t="s">
        <v>410</v>
      </c>
      <c r="D97" s="25" t="s">
        <v>322</v>
      </c>
      <c r="E97" s="25" t="s">
        <v>142</v>
      </c>
      <c r="F97" s="25" t="s">
        <v>68</v>
      </c>
      <c r="G97" s="25" t="s">
        <v>305</v>
      </c>
      <c r="H97" s="25" t="str">
        <f t="shared" ca="1" si="6"/>
        <v>odpad należy przekazać bezpośrednio uprawnionej firmie</v>
      </c>
      <c r="I97" s="15"/>
    </row>
    <row r="98" spans="2:10" ht="50.1" customHeight="1">
      <c r="B98" s="5" t="s">
        <v>290</v>
      </c>
      <c r="C98" s="16" t="s">
        <v>328</v>
      </c>
      <c r="D98" s="41" t="s">
        <v>329</v>
      </c>
      <c r="E98" s="25" t="s">
        <v>505</v>
      </c>
      <c r="F98" s="25" t="s">
        <v>68</v>
      </c>
      <c r="G98" s="25" t="s">
        <v>508</v>
      </c>
      <c r="H98" s="25" t="str">
        <f t="shared" ca="1" si="6"/>
        <v>odpad należy przekazać bezpośrednio uprawnionej firmie</v>
      </c>
      <c r="I98" s="15"/>
    </row>
    <row r="99" spans="2:10" ht="50.1" customHeight="1">
      <c r="B99" s="5" t="s">
        <v>291</v>
      </c>
      <c r="C99" s="16" t="s">
        <v>143</v>
      </c>
      <c r="D99" s="41" t="s">
        <v>144</v>
      </c>
      <c r="E99" s="25" t="s">
        <v>506</v>
      </c>
      <c r="F99" s="25" t="s">
        <v>72</v>
      </c>
      <c r="G99" s="25" t="s">
        <v>508</v>
      </c>
      <c r="H99" s="25" t="str">
        <f t="shared" ca="1" si="6"/>
        <v>odpad należy przekazać bezpośrednio uprawnionej firmie</v>
      </c>
      <c r="I99" s="15"/>
    </row>
    <row r="100" spans="2:10" ht="50.1" customHeight="1">
      <c r="B100" s="5" t="s">
        <v>292</v>
      </c>
      <c r="C100" s="8" t="s">
        <v>145</v>
      </c>
      <c r="D100" s="25" t="s">
        <v>146</v>
      </c>
      <c r="E100" s="25" t="s">
        <v>548</v>
      </c>
      <c r="F100" s="25" t="s">
        <v>72</v>
      </c>
      <c r="G100" s="34" t="s">
        <v>301</v>
      </c>
      <c r="H100" s="25" t="str">
        <f t="shared" ca="1" si="6"/>
        <v>odpad należy przekazać bezpośrednio uprawnionej firmie</v>
      </c>
      <c r="I100" s="15"/>
    </row>
    <row r="101" spans="2:10" ht="50.1" customHeight="1">
      <c r="B101" s="5" t="s">
        <v>293</v>
      </c>
      <c r="C101" s="8" t="s">
        <v>481</v>
      </c>
      <c r="D101" s="25" t="s">
        <v>482</v>
      </c>
      <c r="E101" s="25" t="s">
        <v>500</v>
      </c>
      <c r="F101" s="25" t="s">
        <v>68</v>
      </c>
      <c r="G101" s="34" t="s">
        <v>301</v>
      </c>
      <c r="H101" s="25" t="str">
        <f t="shared" ca="1" si="6"/>
        <v>odpad należy przekazać bezpośrednio uprawnionej firmie</v>
      </c>
      <c r="I101" s="15"/>
      <c r="J101" s="30"/>
    </row>
    <row r="102" spans="2:10" ht="50.1" customHeight="1">
      <c r="B102" s="5" t="s">
        <v>295</v>
      </c>
      <c r="C102" s="8" t="s">
        <v>372</v>
      </c>
      <c r="D102" s="25" t="s">
        <v>519</v>
      </c>
      <c r="E102" s="56" t="s">
        <v>501</v>
      </c>
      <c r="F102" s="25" t="s">
        <v>72</v>
      </c>
      <c r="G102" s="34" t="s">
        <v>301</v>
      </c>
      <c r="H102" s="25" t="str">
        <f t="shared" ca="1" si="6"/>
        <v>odpad należy przekazać bezpośrednio uprawnionej firmie</v>
      </c>
      <c r="I102" s="15"/>
    </row>
    <row r="103" spans="2:10" ht="39.950000000000003" customHeight="1">
      <c r="B103" s="10" t="s">
        <v>278</v>
      </c>
      <c r="C103" s="64">
        <v>17</v>
      </c>
      <c r="D103" s="76" t="s">
        <v>240</v>
      </c>
      <c r="E103" s="86"/>
      <c r="F103" s="86"/>
      <c r="G103" s="86"/>
      <c r="H103" s="87"/>
      <c r="I103" s="1"/>
    </row>
    <row r="104" spans="2:10" ht="50.1" customHeight="1">
      <c r="B104" s="5" t="s">
        <v>330</v>
      </c>
      <c r="C104" s="12" t="s">
        <v>147</v>
      </c>
      <c r="D104" s="34" t="s">
        <v>518</v>
      </c>
      <c r="E104" s="34" t="s">
        <v>541</v>
      </c>
      <c r="F104" s="25" t="s">
        <v>72</v>
      </c>
      <c r="G104" s="34" t="s">
        <v>301</v>
      </c>
      <c r="H104" s="25" t="str">
        <f t="shared" ref="H104:H110" ca="1" si="7">$H$47</f>
        <v>odpad należy przekazać bezpośrednio uprawnionej firmie</v>
      </c>
      <c r="I104" s="15"/>
    </row>
    <row r="105" spans="2:10" ht="50.1" customHeight="1">
      <c r="B105" s="5" t="s">
        <v>331</v>
      </c>
      <c r="C105" s="12" t="s">
        <v>148</v>
      </c>
      <c r="D105" s="42" t="s">
        <v>149</v>
      </c>
      <c r="E105" s="34" t="s">
        <v>499</v>
      </c>
      <c r="F105" s="25" t="s">
        <v>72</v>
      </c>
      <c r="G105" s="34" t="s">
        <v>301</v>
      </c>
      <c r="H105" s="25" t="str">
        <f t="shared" ca="1" si="7"/>
        <v>odpad należy przekazać bezpośrednio uprawnionej firmie</v>
      </c>
      <c r="I105" s="15"/>
    </row>
    <row r="106" spans="2:10" ht="50.1" customHeight="1">
      <c r="B106" s="5" t="s">
        <v>373</v>
      </c>
      <c r="C106" s="12" t="s">
        <v>265</v>
      </c>
      <c r="D106" s="34" t="s">
        <v>323</v>
      </c>
      <c r="E106" s="34" t="s">
        <v>457</v>
      </c>
      <c r="F106" s="25" t="s">
        <v>72</v>
      </c>
      <c r="G106" s="34" t="s">
        <v>301</v>
      </c>
      <c r="H106" s="25" t="str">
        <f t="shared" ca="1" si="7"/>
        <v>odpad należy przekazać bezpośrednio uprawnionej firmie</v>
      </c>
      <c r="I106" s="15"/>
    </row>
    <row r="107" spans="2:10" ht="57" customHeight="1">
      <c r="B107" s="5" t="s">
        <v>378</v>
      </c>
      <c r="C107" s="8" t="s">
        <v>150</v>
      </c>
      <c r="D107" s="25" t="s">
        <v>151</v>
      </c>
      <c r="E107" s="25" t="s">
        <v>230</v>
      </c>
      <c r="F107" s="25" t="s">
        <v>72</v>
      </c>
      <c r="G107" s="25" t="s">
        <v>227</v>
      </c>
      <c r="H107" s="25" t="str">
        <f t="shared" ca="1" si="7"/>
        <v>odpad należy przekazać bezpośrednio uprawnionej firmie</v>
      </c>
      <c r="I107" s="21"/>
    </row>
    <row r="108" spans="2:10" ht="50.1" customHeight="1">
      <c r="B108" s="5" t="s">
        <v>379</v>
      </c>
      <c r="C108" s="8" t="s">
        <v>152</v>
      </c>
      <c r="D108" s="25" t="s">
        <v>416</v>
      </c>
      <c r="E108" s="25" t="s">
        <v>230</v>
      </c>
      <c r="F108" s="25" t="s">
        <v>72</v>
      </c>
      <c r="G108" s="25" t="s">
        <v>227</v>
      </c>
      <c r="H108" s="25" t="str">
        <f t="shared" ca="1" si="7"/>
        <v>odpad należy przekazać bezpośrednio uprawnionej firmie</v>
      </c>
      <c r="I108" s="21"/>
    </row>
    <row r="109" spans="2:10" ht="50.1" customHeight="1">
      <c r="B109" s="5" t="s">
        <v>380</v>
      </c>
      <c r="C109" s="8" t="s">
        <v>153</v>
      </c>
      <c r="D109" s="25" t="s">
        <v>154</v>
      </c>
      <c r="E109" s="25" t="s">
        <v>430</v>
      </c>
      <c r="F109" s="25" t="s">
        <v>72</v>
      </c>
      <c r="G109" s="34" t="s">
        <v>301</v>
      </c>
      <c r="H109" s="25" t="str">
        <f t="shared" ca="1" si="7"/>
        <v>odpad należy przekazać bezpośrednio uprawnionej firmie</v>
      </c>
      <c r="I109" s="21"/>
    </row>
    <row r="110" spans="2:10" ht="50.1" customHeight="1">
      <c r="B110" s="5" t="s">
        <v>381</v>
      </c>
      <c r="C110" s="8" t="s">
        <v>247</v>
      </c>
      <c r="D110" s="25" t="s">
        <v>248</v>
      </c>
      <c r="E110" s="25" t="s">
        <v>249</v>
      </c>
      <c r="F110" s="25" t="s">
        <v>72</v>
      </c>
      <c r="G110" s="34" t="s">
        <v>301</v>
      </c>
      <c r="H110" s="25" t="str">
        <f t="shared" ca="1" si="7"/>
        <v>odpad należy przekazać bezpośrednio uprawnionej firmie</v>
      </c>
      <c r="I110" s="21"/>
    </row>
    <row r="111" spans="2:10" ht="50.1" customHeight="1">
      <c r="B111" s="5" t="s">
        <v>384</v>
      </c>
      <c r="C111" s="18" t="s">
        <v>155</v>
      </c>
      <c r="D111" s="25" t="s">
        <v>120</v>
      </c>
      <c r="E111" s="25" t="s">
        <v>502</v>
      </c>
      <c r="F111" s="25" t="s">
        <v>72</v>
      </c>
      <c r="G111" s="25" t="s">
        <v>306</v>
      </c>
      <c r="H111" s="25" t="str">
        <f t="shared" ref="H111:H131" ca="1" si="8">$H$47</f>
        <v>odpad należy przekazać bezpośrednio uprawnionej firmie</v>
      </c>
      <c r="I111" s="15"/>
    </row>
    <row r="112" spans="2:10" ht="66" customHeight="1">
      <c r="B112" s="5" t="s">
        <v>385</v>
      </c>
      <c r="C112" s="18" t="s">
        <v>374</v>
      </c>
      <c r="D112" s="25" t="s">
        <v>375</v>
      </c>
      <c r="E112" s="25" t="s">
        <v>417</v>
      </c>
      <c r="F112" s="25" t="s">
        <v>68</v>
      </c>
      <c r="G112" s="34" t="s">
        <v>333</v>
      </c>
      <c r="H112" s="25" t="str">
        <f t="shared" ca="1" si="8"/>
        <v>odpad należy przekazać bezpośrednio uprawnionej firmie</v>
      </c>
      <c r="I112" s="15"/>
    </row>
    <row r="113" spans="2:9" ht="50.1" customHeight="1">
      <c r="B113" s="5" t="s">
        <v>386</v>
      </c>
      <c r="C113" s="18" t="s">
        <v>266</v>
      </c>
      <c r="D113" s="43" t="s">
        <v>267</v>
      </c>
      <c r="E113" s="25" t="s">
        <v>268</v>
      </c>
      <c r="F113" s="25" t="s">
        <v>68</v>
      </c>
      <c r="G113" s="25" t="s">
        <v>307</v>
      </c>
      <c r="H113" s="25" t="str">
        <f t="shared" ca="1" si="8"/>
        <v>odpad należy przekazać bezpośrednio uprawnionej firmie</v>
      </c>
      <c r="I113" s="15"/>
    </row>
    <row r="114" spans="2:9" ht="50.1" customHeight="1">
      <c r="B114" s="5" t="s">
        <v>387</v>
      </c>
      <c r="C114" s="18" t="s">
        <v>376</v>
      </c>
      <c r="D114" s="34" t="s">
        <v>377</v>
      </c>
      <c r="E114" s="25" t="s">
        <v>431</v>
      </c>
      <c r="F114" s="25" t="s">
        <v>68</v>
      </c>
      <c r="G114" s="25" t="s">
        <v>307</v>
      </c>
      <c r="H114" s="25" t="str">
        <f t="shared" ca="1" si="8"/>
        <v>odpad należy przekazać bezpośrednio uprawnionej firmie</v>
      </c>
      <c r="I114" s="15"/>
    </row>
    <row r="115" spans="2:9" ht="50.1" customHeight="1">
      <c r="B115" s="5" t="s">
        <v>388</v>
      </c>
      <c r="C115" s="16" t="s">
        <v>156</v>
      </c>
      <c r="D115" s="41" t="s">
        <v>157</v>
      </c>
      <c r="E115" s="25" t="s">
        <v>158</v>
      </c>
      <c r="F115" s="25" t="s">
        <v>72</v>
      </c>
      <c r="G115" s="25" t="s">
        <v>307</v>
      </c>
      <c r="H115" s="25" t="str">
        <f t="shared" ca="1" si="8"/>
        <v>odpad należy przekazać bezpośrednio uprawnionej firmie</v>
      </c>
      <c r="I115" s="15"/>
    </row>
    <row r="116" spans="2:9" ht="50.1" customHeight="1">
      <c r="B116" s="5" t="s">
        <v>389</v>
      </c>
      <c r="C116" s="16" t="s">
        <v>159</v>
      </c>
      <c r="D116" s="44" t="s">
        <v>160</v>
      </c>
      <c r="E116" s="25" t="s">
        <v>158</v>
      </c>
      <c r="F116" s="25" t="s">
        <v>72</v>
      </c>
      <c r="G116" s="25" t="s">
        <v>307</v>
      </c>
      <c r="H116" s="25" t="str">
        <f t="shared" ca="1" si="8"/>
        <v>odpad należy przekazać bezpośrednio uprawnionej firmie</v>
      </c>
      <c r="I116" s="15"/>
    </row>
    <row r="117" spans="2:9" ht="50.1" customHeight="1">
      <c r="B117" s="5" t="s">
        <v>390</v>
      </c>
      <c r="C117" s="16" t="s">
        <v>382</v>
      </c>
      <c r="D117" s="45" t="s">
        <v>383</v>
      </c>
      <c r="E117" s="25" t="s">
        <v>432</v>
      </c>
      <c r="F117" s="25" t="s">
        <v>72</v>
      </c>
      <c r="G117" s="25" t="s">
        <v>307</v>
      </c>
      <c r="H117" s="25" t="str">
        <f t="shared" ca="1" si="8"/>
        <v>odpad należy przekazać bezpośrednio uprawnionej firmie</v>
      </c>
      <c r="I117" s="15"/>
    </row>
    <row r="118" spans="2:9" ht="50.1" customHeight="1">
      <c r="B118" s="5" t="s">
        <v>393</v>
      </c>
      <c r="C118" s="16" t="s">
        <v>340</v>
      </c>
      <c r="D118" s="41" t="s">
        <v>341</v>
      </c>
      <c r="E118" s="25" t="s">
        <v>158</v>
      </c>
      <c r="F118" s="25" t="s">
        <v>72</v>
      </c>
      <c r="G118" s="25" t="s">
        <v>307</v>
      </c>
      <c r="H118" s="25" t="str">
        <f t="shared" ca="1" si="8"/>
        <v>odpad należy przekazać bezpośrednio uprawnionej firmie</v>
      </c>
      <c r="I118" s="15"/>
    </row>
    <row r="119" spans="2:9" ht="50.1" customHeight="1">
      <c r="B119" s="5" t="s">
        <v>396</v>
      </c>
      <c r="C119" s="16" t="s">
        <v>161</v>
      </c>
      <c r="D119" s="41" t="s">
        <v>162</v>
      </c>
      <c r="E119" s="25" t="s">
        <v>517</v>
      </c>
      <c r="F119" s="25" t="s">
        <v>72</v>
      </c>
      <c r="G119" s="34" t="s">
        <v>333</v>
      </c>
      <c r="H119" s="25" t="str">
        <f t="shared" ca="1" si="8"/>
        <v>odpad należy przekazać bezpośrednio uprawnionej firmie</v>
      </c>
      <c r="I119" s="15"/>
    </row>
    <row r="120" spans="2:9" ht="50.1" customHeight="1">
      <c r="B120" s="5" t="s">
        <v>394</v>
      </c>
      <c r="C120" s="16" t="s">
        <v>163</v>
      </c>
      <c r="D120" s="44" t="s">
        <v>164</v>
      </c>
      <c r="E120" s="25" t="s">
        <v>504</v>
      </c>
      <c r="F120" s="25" t="s">
        <v>72</v>
      </c>
      <c r="G120" s="34" t="s">
        <v>333</v>
      </c>
      <c r="H120" s="25" t="str">
        <f t="shared" ca="1" si="8"/>
        <v>odpad należy przekazać bezpośrednio uprawnionej firmie</v>
      </c>
      <c r="I120" s="15"/>
    </row>
    <row r="121" spans="2:9" ht="50.1" customHeight="1">
      <c r="B121" s="5" t="s">
        <v>395</v>
      </c>
      <c r="C121" s="16" t="s">
        <v>243</v>
      </c>
      <c r="D121" s="40" t="s">
        <v>244</v>
      </c>
      <c r="E121" s="25" t="s">
        <v>549</v>
      </c>
      <c r="F121" s="25" t="s">
        <v>68</v>
      </c>
      <c r="G121" s="34" t="s">
        <v>333</v>
      </c>
      <c r="H121" s="25" t="str">
        <f t="shared" ca="1" si="8"/>
        <v>odpad należy przekazać bezpośrednio uprawnionej firmie</v>
      </c>
      <c r="I121" s="15"/>
    </row>
    <row r="122" spans="2:9" ht="50.1" customHeight="1">
      <c r="B122" s="5" t="s">
        <v>397</v>
      </c>
      <c r="C122" s="16" t="s">
        <v>174</v>
      </c>
      <c r="D122" s="33" t="s">
        <v>520</v>
      </c>
      <c r="E122" s="25" t="s">
        <v>433</v>
      </c>
      <c r="F122" s="25" t="s">
        <v>72</v>
      </c>
      <c r="G122" s="34" t="s">
        <v>333</v>
      </c>
      <c r="H122" s="25" t="str">
        <f t="shared" ca="1" si="8"/>
        <v>odpad należy przekazać bezpośrednio uprawnionej firmie</v>
      </c>
      <c r="I122" s="15"/>
    </row>
    <row r="123" spans="2:9" ht="50.1" customHeight="1">
      <c r="B123" s="5" t="s">
        <v>398</v>
      </c>
      <c r="C123" s="16" t="s">
        <v>342</v>
      </c>
      <c r="D123" s="33" t="s">
        <v>343</v>
      </c>
      <c r="E123" s="25" t="s">
        <v>503</v>
      </c>
      <c r="F123" s="25" t="s">
        <v>68</v>
      </c>
      <c r="G123" s="34" t="s">
        <v>516</v>
      </c>
      <c r="H123" s="25" t="s">
        <v>344</v>
      </c>
      <c r="I123" s="15"/>
    </row>
    <row r="124" spans="2:9" ht="50.1" customHeight="1">
      <c r="B124" s="5" t="s">
        <v>399</v>
      </c>
      <c r="C124" s="18" t="s">
        <v>165</v>
      </c>
      <c r="D124" s="25" t="s">
        <v>166</v>
      </c>
      <c r="E124" s="25" t="s">
        <v>230</v>
      </c>
      <c r="F124" s="25" t="s">
        <v>72</v>
      </c>
      <c r="G124" s="25" t="s">
        <v>308</v>
      </c>
      <c r="H124" s="25" t="str">
        <f t="shared" ca="1" si="8"/>
        <v>odpad należy przekazać bezpośrednio uprawnionej firmie</v>
      </c>
      <c r="I124" s="15"/>
    </row>
    <row r="125" spans="2:9" ht="54.95" customHeight="1">
      <c r="B125" s="5" t="s">
        <v>400</v>
      </c>
      <c r="C125" s="18" t="s">
        <v>483</v>
      </c>
      <c r="D125" s="25" t="s">
        <v>515</v>
      </c>
      <c r="E125" s="25" t="s">
        <v>230</v>
      </c>
      <c r="F125" s="25" t="s">
        <v>72</v>
      </c>
      <c r="G125" s="25" t="s">
        <v>308</v>
      </c>
      <c r="H125" s="25" t="str">
        <f t="shared" ca="1" si="8"/>
        <v>odpad należy przekazać bezpośrednio uprawnionej firmie</v>
      </c>
      <c r="I125" s="15"/>
    </row>
    <row r="126" spans="2:9" ht="50.1" customHeight="1">
      <c r="B126" s="5" t="s">
        <v>401</v>
      </c>
      <c r="C126" s="18" t="s">
        <v>167</v>
      </c>
      <c r="D126" s="25" t="s">
        <v>514</v>
      </c>
      <c r="E126" s="25" t="s">
        <v>434</v>
      </c>
      <c r="F126" s="25" t="s">
        <v>72</v>
      </c>
      <c r="G126" s="25" t="s">
        <v>308</v>
      </c>
      <c r="H126" s="25" t="str">
        <f t="shared" ca="1" si="8"/>
        <v>odpad należy przekazać bezpośrednio uprawnionej firmie</v>
      </c>
      <c r="I126" s="15"/>
    </row>
    <row r="127" spans="2:9" ht="50.1" customHeight="1">
      <c r="B127" s="5" t="s">
        <v>402</v>
      </c>
      <c r="C127" s="18" t="s">
        <v>391</v>
      </c>
      <c r="D127" s="25" t="s">
        <v>392</v>
      </c>
      <c r="E127" s="25" t="s">
        <v>435</v>
      </c>
      <c r="F127" s="25" t="s">
        <v>68</v>
      </c>
      <c r="G127" s="25" t="s">
        <v>344</v>
      </c>
      <c r="H127" s="25" t="s">
        <v>344</v>
      </c>
      <c r="I127" s="15"/>
    </row>
    <row r="128" spans="2:9" ht="50.1" customHeight="1">
      <c r="B128" s="5" t="s">
        <v>403</v>
      </c>
      <c r="C128" s="6" t="s">
        <v>192</v>
      </c>
      <c r="D128" s="33" t="s">
        <v>193</v>
      </c>
      <c r="E128" s="34" t="s">
        <v>436</v>
      </c>
      <c r="F128" s="34" t="s">
        <v>68</v>
      </c>
      <c r="G128" s="34" t="s">
        <v>333</v>
      </c>
      <c r="H128" s="25" t="str">
        <f t="shared" ca="1" si="8"/>
        <v>odpad należy przekazać bezpośrednio uprawnionej firmie</v>
      </c>
      <c r="I128" s="15"/>
    </row>
    <row r="129" spans="2:9" ht="50.1" customHeight="1">
      <c r="B129" s="5" t="s">
        <v>404</v>
      </c>
      <c r="C129" s="6" t="s">
        <v>194</v>
      </c>
      <c r="D129" s="33" t="s">
        <v>512</v>
      </c>
      <c r="E129" s="34" t="s">
        <v>437</v>
      </c>
      <c r="F129" s="34" t="s">
        <v>72</v>
      </c>
      <c r="G129" s="34" t="s">
        <v>334</v>
      </c>
      <c r="H129" s="25" t="str">
        <f t="shared" ca="1" si="8"/>
        <v>odpad należy przekazać bezpośrednio uprawnionej firmie</v>
      </c>
      <c r="I129" s="15"/>
    </row>
    <row r="130" spans="2:9" ht="57" customHeight="1">
      <c r="B130" s="5" t="s">
        <v>405</v>
      </c>
      <c r="C130" s="6" t="s">
        <v>269</v>
      </c>
      <c r="D130" s="43" t="s">
        <v>270</v>
      </c>
      <c r="E130" s="34" t="s">
        <v>438</v>
      </c>
      <c r="F130" s="34" t="s">
        <v>68</v>
      </c>
      <c r="G130" s="25" t="str">
        <f ca="1">$H$47</f>
        <v>odpad należy przekazać bezpośrednio uprawnionej firmie</v>
      </c>
      <c r="H130" s="25" t="str">
        <f t="shared" ca="1" si="8"/>
        <v>odpad należy przekazać bezpośrednio uprawnionej firmie</v>
      </c>
      <c r="I130" s="15"/>
    </row>
    <row r="131" spans="2:9" ht="50.1" customHeight="1">
      <c r="B131" s="5" t="s">
        <v>452</v>
      </c>
      <c r="C131" s="6" t="s">
        <v>245</v>
      </c>
      <c r="D131" s="34" t="s">
        <v>513</v>
      </c>
      <c r="E131" s="34" t="s">
        <v>246</v>
      </c>
      <c r="F131" s="34" t="s">
        <v>72</v>
      </c>
      <c r="G131" s="25" t="s">
        <v>308</v>
      </c>
      <c r="H131" s="25" t="str">
        <f t="shared" ca="1" si="8"/>
        <v>odpad należy przekazać bezpośrednio uprawnionej firmie</v>
      </c>
      <c r="I131" s="15"/>
    </row>
    <row r="132" spans="2:9" ht="39.950000000000003" customHeight="1">
      <c r="B132" s="9" t="s">
        <v>278</v>
      </c>
      <c r="C132" s="17">
        <v>18</v>
      </c>
      <c r="D132" s="80" t="s">
        <v>241</v>
      </c>
      <c r="E132" s="81"/>
      <c r="F132" s="81"/>
      <c r="G132" s="81"/>
      <c r="H132" s="82"/>
      <c r="I132" s="1"/>
    </row>
    <row r="133" spans="2:9" ht="50.1" customHeight="1">
      <c r="B133" s="5" t="s">
        <v>453</v>
      </c>
      <c r="C133" s="18" t="s">
        <v>168</v>
      </c>
      <c r="D133" s="25" t="s">
        <v>169</v>
      </c>
      <c r="E133" s="25" t="s">
        <v>550</v>
      </c>
      <c r="F133" s="25" t="s">
        <v>72</v>
      </c>
      <c r="G133" s="25" t="s">
        <v>510</v>
      </c>
      <c r="H133" s="25" t="str">
        <f ca="1">$H$47</f>
        <v>odpad należy przekazać bezpośrednio uprawnionej firmie</v>
      </c>
      <c r="I133" s="15"/>
    </row>
    <row r="134" spans="2:9" ht="39.950000000000003" customHeight="1">
      <c r="B134" s="9" t="s">
        <v>278</v>
      </c>
      <c r="C134" s="66">
        <v>20</v>
      </c>
      <c r="D134" s="76" t="s">
        <v>242</v>
      </c>
      <c r="E134" s="77"/>
      <c r="F134" s="77"/>
      <c r="G134" s="77"/>
      <c r="H134" s="78"/>
      <c r="I134" s="1"/>
    </row>
    <row r="135" spans="2:9" ht="50.1" customHeight="1">
      <c r="B135" s="5" t="s">
        <v>454</v>
      </c>
      <c r="C135" s="8" t="s">
        <v>271</v>
      </c>
      <c r="D135" s="25" t="s">
        <v>170</v>
      </c>
      <c r="E135" s="25" t="s">
        <v>439</v>
      </c>
      <c r="F135" s="25" t="s">
        <v>72</v>
      </c>
      <c r="G135" s="25" t="s">
        <v>511</v>
      </c>
      <c r="H135" s="25" t="str">
        <f ca="1">$H$47</f>
        <v>odpad należy przekazać bezpośrednio uprawnionej firmie</v>
      </c>
      <c r="I135" s="15"/>
    </row>
    <row r="136" spans="2:9" ht="50.1" customHeight="1">
      <c r="B136" s="5" t="s">
        <v>468</v>
      </c>
      <c r="C136" s="18" t="s">
        <v>272</v>
      </c>
      <c r="D136" s="25" t="s">
        <v>248</v>
      </c>
      <c r="E136" s="25" t="s">
        <v>273</v>
      </c>
      <c r="F136" s="25" t="s">
        <v>72</v>
      </c>
      <c r="G136" s="25" t="s">
        <v>511</v>
      </c>
      <c r="H136" s="25" t="str">
        <f ca="1">$H$47</f>
        <v>odpad należy przekazać bezpośrednio uprawnionej firmie</v>
      </c>
      <c r="I136" s="15"/>
    </row>
    <row r="137" spans="2:9" ht="50.1" customHeight="1">
      <c r="B137" s="5" t="s">
        <v>469</v>
      </c>
      <c r="C137" s="18" t="s">
        <v>274</v>
      </c>
      <c r="D137" s="25" t="s">
        <v>120</v>
      </c>
      <c r="E137" s="25" t="s">
        <v>440</v>
      </c>
      <c r="F137" s="25" t="s">
        <v>72</v>
      </c>
      <c r="G137" s="25" t="s">
        <v>511</v>
      </c>
      <c r="H137" s="25" t="str">
        <f ca="1">$H$47</f>
        <v>odpad należy przekazać bezpośrednio uprawnionej firmie</v>
      </c>
      <c r="I137" s="15"/>
    </row>
    <row r="138" spans="2:9" ht="50.1" customHeight="1">
      <c r="B138" s="5" t="s">
        <v>488</v>
      </c>
      <c r="C138" s="6" t="s">
        <v>182</v>
      </c>
      <c r="D138" s="33" t="s">
        <v>183</v>
      </c>
      <c r="E138" s="34" t="s">
        <v>542</v>
      </c>
      <c r="F138" s="34" t="s">
        <v>72</v>
      </c>
      <c r="G138" s="25" t="s">
        <v>510</v>
      </c>
      <c r="H138" s="34" t="s">
        <v>344</v>
      </c>
      <c r="I138" s="20"/>
    </row>
    <row r="139" spans="2:9" ht="50.1" customHeight="1">
      <c r="B139" s="5" t="s">
        <v>489</v>
      </c>
      <c r="C139" s="6" t="s">
        <v>250</v>
      </c>
      <c r="D139" s="33" t="s">
        <v>251</v>
      </c>
      <c r="E139" s="34" t="s">
        <v>441</v>
      </c>
      <c r="F139" s="34" t="s">
        <v>72</v>
      </c>
      <c r="G139" s="25" t="s">
        <v>510</v>
      </c>
      <c r="H139" s="34" t="s">
        <v>344</v>
      </c>
      <c r="I139" s="20"/>
    </row>
    <row r="140" spans="2:9" ht="50.1" customHeight="1">
      <c r="B140" s="5" t="s">
        <v>490</v>
      </c>
      <c r="C140" s="6" t="s">
        <v>252</v>
      </c>
      <c r="D140" s="33" t="s">
        <v>253</v>
      </c>
      <c r="E140" s="33" t="s">
        <v>442</v>
      </c>
      <c r="F140" s="34" t="s">
        <v>72</v>
      </c>
      <c r="G140" s="25" t="s">
        <v>510</v>
      </c>
      <c r="H140" s="34" t="s">
        <v>344</v>
      </c>
      <c r="I140" s="20"/>
    </row>
    <row r="141" spans="2:9" ht="50.1" customHeight="1">
      <c r="B141" s="5" t="s">
        <v>491</v>
      </c>
      <c r="C141" s="6" t="s">
        <v>185</v>
      </c>
      <c r="D141" s="33" t="s">
        <v>254</v>
      </c>
      <c r="E141" s="34" t="s">
        <v>443</v>
      </c>
      <c r="F141" s="34" t="s">
        <v>72</v>
      </c>
      <c r="G141" s="34" t="s">
        <v>332</v>
      </c>
      <c r="H141" s="34" t="s">
        <v>344</v>
      </c>
      <c r="I141" s="20"/>
    </row>
    <row r="142" spans="2:9" ht="50.1" customHeight="1">
      <c r="B142" s="5" t="s">
        <v>492</v>
      </c>
      <c r="C142" s="6" t="s">
        <v>187</v>
      </c>
      <c r="D142" s="33" t="s">
        <v>188</v>
      </c>
      <c r="E142" s="34" t="s">
        <v>444</v>
      </c>
      <c r="F142" s="34" t="s">
        <v>72</v>
      </c>
      <c r="G142" s="25" t="s">
        <v>178</v>
      </c>
      <c r="H142" s="34" t="s">
        <v>344</v>
      </c>
      <c r="I142" s="20"/>
    </row>
    <row r="143" spans="2:9">
      <c r="B143" s="70" t="s">
        <v>294</v>
      </c>
      <c r="C143" s="3"/>
      <c r="D143" s="46"/>
      <c r="E143" s="46"/>
      <c r="F143" s="46"/>
      <c r="G143" s="46"/>
      <c r="H143" s="46"/>
      <c r="I143" s="3"/>
    </row>
    <row r="144" spans="2:9" ht="15" customHeight="1">
      <c r="B144" s="68"/>
      <c r="C144" s="69"/>
      <c r="D144" s="47"/>
      <c r="E144" s="46"/>
      <c r="F144" s="46"/>
      <c r="G144" s="46"/>
      <c r="H144" s="46"/>
      <c r="I144" s="3"/>
    </row>
    <row r="145" spans="2:4">
      <c r="B145" s="53" t="s">
        <v>553</v>
      </c>
      <c r="C145" s="67" t="s">
        <v>554</v>
      </c>
      <c r="D145" s="48"/>
    </row>
    <row r="146" spans="2:4" ht="15" customHeight="1">
      <c r="B146" s="19"/>
      <c r="C146" s="4"/>
      <c r="D146" s="49"/>
    </row>
  </sheetData>
  <autoFilter ref="B4:I142" xr:uid="{00000000-0009-0000-0000-000000000000}"/>
  <mergeCells count="15">
    <mergeCell ref="D134:H134"/>
    <mergeCell ref="D5:H5"/>
    <mergeCell ref="D132:H132"/>
    <mergeCell ref="D2:H2"/>
    <mergeCell ref="B2:C2"/>
    <mergeCell ref="D7:H7"/>
    <mergeCell ref="D13:H13"/>
    <mergeCell ref="D18:H18"/>
    <mergeCell ref="D26:H26"/>
    <mergeCell ref="D33:H33"/>
    <mergeCell ref="D42:H42"/>
    <mergeCell ref="D53:H53"/>
    <mergeCell ref="D55:H55"/>
    <mergeCell ref="D67:H67"/>
    <mergeCell ref="D103:H103"/>
  </mergeCells>
  <phoneticPr fontId="22" type="noConversion"/>
  <pageMargins left="0.7" right="0.7" top="0.75" bottom="0.75" header="0.3" footer="0.3"/>
  <pageSetup paperSize="8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6cc4a44-48b3-4e58-add4-1ff9a04e38b4" ContentTypeId="0x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2024-08-18T22:00:00+00:00</wapObowiazujeOd>
    <wapDataWydania xmlns="c1876336-ecf6-4d04-83f9-df4cad67950a">2024-08-11T22:00:00+00:00</wapDataWydania>
  </documentManagement>
</p:properties>
</file>

<file path=customXml/itemProps1.xml><?xml version="1.0" encoding="utf-8"?>
<ds:datastoreItem xmlns:ds="http://schemas.openxmlformats.org/officeDocument/2006/customXml" ds:itemID="{C78AE57C-1E93-46F6-877D-063EE03F13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8B6F75-6544-47BA-A3FB-09DD13263F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c1876336-ecf6-4d04-83f9-df4cad67950a"/>
    <ds:schemaRef ds:uri="fba29d6e-f8c2-4bc3-abcc-87fa78023c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02E93A-F7D3-4B7E-BC93-DD84576BD47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A43ADF61-917C-4F48-98EC-494A81A60EF1}">
  <ds:schemaRefs>
    <ds:schemaRef ds:uri="http://schemas.microsoft.com/office/2006/metadata/properties"/>
    <ds:schemaRef ds:uri="http://schemas.microsoft.com/office/infopath/2007/PartnerControls"/>
    <ds:schemaRef ds:uri="7b1cf317-af41-45ad-8637-b483ded5e117"/>
    <ds:schemaRef ds:uri="c1876336-ecf6-4d04-83f9-df4cad6795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Budek Iwona</dc:creator>
  <cp:lastModifiedBy>Czubak Kacper (PSG)</cp:lastModifiedBy>
  <cp:lastPrinted>2019-11-15T07:28:52Z</cp:lastPrinted>
  <dcterms:created xsi:type="dcterms:W3CDTF">2016-05-27T07:05:47Z</dcterms:created>
  <dcterms:modified xsi:type="dcterms:W3CDTF">2024-10-23T06:08:01Z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0x010100BE0517E2E23A394F839B699B468CEEAB007FAD932216DFF348B6B3B5B4E8194F9C</vt:lpwstr>
  </property>
  <property fmtid="{D5CDD505-2E9C-101B-9397-08002B2CF9AE}" pid="3" name="WorkflowChangePath">
    <vt:lpwstr>8379072f-fac7-4857-8213-1ab9bbb0aff9,2;8379072f-fac7-4857-8213-1ab9bbb0aff9,2;8379072f-fac7-4857-8213-1ab9bbb0aff9,16;8379072f-fac7-4857-8213-1ab9bbb0aff9,2;8379072f-fac7-4857-8213-1ab9bbb0aff9,2;</vt:lpwstr>
  </property>
  <property fmtid="{D5CDD505-2E9C-101B-9397-08002B2CF9AE}" pid="4" name="wapDataOstatniejWersji">
    <vt:filetime>2024-08-13T06:38:44Z</vt:filetime>
  </property>
  <property fmtid="{D5CDD505-2E9C-101B-9397-08002B2CF9AE}" pid="5" name="_docset_NoMedatataSyncRequired">
    <vt:lpwstr>False</vt:lpwstr>
  </property>
  <property fmtid="{D5CDD505-2E9C-101B-9397-08002B2CF9AE}" pid="6" name="MSIP_Label_873bfdf7-b3d6-42a7-9f35-f649f45df770_Enabled">
    <vt:lpwstr>true</vt:lpwstr>
  </property>
  <property fmtid="{D5CDD505-2E9C-101B-9397-08002B2CF9AE}" pid="7" name="MSIP_Label_873bfdf7-b3d6-42a7-9f35-f649f45df770_SetDate">
    <vt:lpwstr>2020-11-05T10:34:53Z</vt:lpwstr>
  </property>
  <property fmtid="{D5CDD505-2E9C-101B-9397-08002B2CF9AE}" pid="8" name="MSIP_Label_873bfdf7-b3d6-42a7-9f35-f649f45df770_Method">
    <vt:lpwstr>Standard</vt:lpwstr>
  </property>
  <property fmtid="{D5CDD505-2E9C-101B-9397-08002B2CF9AE}" pid="9" name="MSIP_Label_873bfdf7-b3d6-42a7-9f35-f649f45df770_Name">
    <vt:lpwstr>873bfdf7-b3d6-42a7-9f35-f649f45df770</vt:lpwstr>
  </property>
  <property fmtid="{D5CDD505-2E9C-101B-9397-08002B2CF9AE}" pid="10" name="MSIP_Label_873bfdf7-b3d6-42a7-9f35-f649f45df770_SiteId">
    <vt:lpwstr>ef14d27b-bd2c-4b20-81f6-f50d7f33c306</vt:lpwstr>
  </property>
  <property fmtid="{D5CDD505-2E9C-101B-9397-08002B2CF9AE}" pid="11" name="MSIP_Label_873bfdf7-b3d6-42a7-9f35-f649f45df770_ActionId">
    <vt:lpwstr>431c9768-474a-4bea-920e-fad2946ff153</vt:lpwstr>
  </property>
  <property fmtid="{D5CDD505-2E9C-101B-9397-08002B2CF9AE}" pid="12" name="MSIP_Label_873bfdf7-b3d6-42a7-9f35-f649f45df770_ContentBits">
    <vt:lpwstr>0</vt:lpwstr>
  </property>
</Properties>
</file>