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4. Papier podgumowany\Zapytanie wer. anglo\"/>
    </mc:Choice>
  </mc:AlternateContent>
  <xr:revisionPtr revIDLastSave="0" documentId="13_ncr:1_{0D3F02A6-C017-49F7-AC18-E7C47BDC3968}" xr6:coauthVersionLast="47" xr6:coauthVersionMax="47" xr10:uidLastSave="{00000000-0000-0000-0000-000000000000}"/>
  <bookViews>
    <workbookView xWindow="28680" yWindow="-120" windowWidth="29040" windowHeight="15720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2" l="1"/>
  <c r="M10" i="2"/>
  <c r="M9" i="2" s="1"/>
  <c r="M13" i="2" s="1"/>
</calcChain>
</file>

<file path=xl/sharedStrings.xml><?xml version="1.0" encoding="utf-8"?>
<sst xmlns="http://schemas.openxmlformats.org/spreadsheetml/2006/main" count="23" uniqueCount="22">
  <si>
    <t>PRODUCT GROUP</t>
  </si>
  <si>
    <t>Raw material - general description</t>
  </si>
  <si>
    <t>Material Application</t>
  </si>
  <si>
    <t>Upper material - description</t>
  </si>
  <si>
    <t>Glue - description</t>
  </si>
  <si>
    <t>Delivery time</t>
  </si>
  <si>
    <t>Roll width [mm]</t>
  </si>
  <si>
    <t>Roll length [m]</t>
  </si>
  <si>
    <t>number of rolls [pcs]</t>
  </si>
  <si>
    <t>amount of raw material [m²]</t>
  </si>
  <si>
    <t>Annex No. 4 Technical and quantitative specification  gummed paper</t>
  </si>
  <si>
    <t>GUMMED PAPER</t>
  </si>
  <si>
    <t>Gummed paper</t>
  </si>
  <si>
    <t>Raw material no. 1</t>
  </si>
  <si>
    <t>For printing using flexographic and digital technology, used as a material for the production of labels and banderole labels.</t>
  </si>
  <si>
    <t>Paper, white, coated, semi-gloss</t>
  </si>
  <si>
    <t>Water activated dry glue</t>
  </si>
  <si>
    <t>SUM</t>
  </si>
  <si>
    <t>tranche no. 1</t>
  </si>
  <si>
    <t>No.</t>
  </si>
  <si>
    <t>Total weight (paper with glue) [g/m²]</t>
  </si>
  <si>
    <t>Total thickness (paper with glue [μm]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</si>
</sst>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3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7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3" fillId="5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555942</xdr:colOff>
      <xdr:row>4</xdr:row>
      <xdr:rowOff>19685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E5EC585-E7D7-2371-CCF1-0F6973068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5881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6:N13"/>
  <sheetViews>
    <sheetView tabSelected="1" zoomScale="120" zoomScaleNormal="120" workbookViewId="0">
      <selection activeCell="D2" sqref="D2"/>
    </sheetView>
  </sheetViews>
  <sheetFormatPr defaultColWidth="11.19921875" defaultRowHeight="15.6" x14ac:dyDescent="0.3"/>
  <cols>
    <col min="1" max="1" width="34.5" style="9" customWidth="1"/>
    <col min="2" max="2" width="12.69921875" style="9" customWidth="1"/>
    <col min="3" max="3" width="21" style="9" customWidth="1"/>
    <col min="4" max="4" width="21.5" style="9" customWidth="1"/>
    <col min="5" max="5" width="21" style="9" customWidth="1"/>
    <col min="6" max="7" width="18.69921875" style="8" customWidth="1"/>
    <col min="8" max="8" width="22" style="9" customWidth="1"/>
    <col min="9" max="9" width="14.69921875" style="9" customWidth="1"/>
    <col min="10" max="10" width="16.69921875" style="9" customWidth="1"/>
    <col min="11" max="11" width="14.5" style="9" customWidth="1"/>
    <col min="12" max="12" width="15.19921875" style="9" customWidth="1"/>
    <col min="13" max="13" width="12.19921875" style="9" bestFit="1" customWidth="1"/>
    <col min="14" max="16384" width="11.19921875" style="11"/>
  </cols>
  <sheetData>
    <row r="6" spans="1:14" x14ac:dyDescent="0.3">
      <c r="A6" s="26" t="s">
        <v>10</v>
      </c>
      <c r="B6" s="26"/>
      <c r="C6" s="26"/>
      <c r="D6" s="26"/>
      <c r="E6" s="26"/>
      <c r="I6" s="8"/>
      <c r="N6" s="10"/>
    </row>
    <row r="8" spans="1:14" s="7" customFormat="1" ht="76.5" customHeight="1" x14ac:dyDescent="0.3">
      <c r="A8" s="4" t="s">
        <v>0</v>
      </c>
      <c r="B8" s="4" t="s">
        <v>19</v>
      </c>
      <c r="C8" s="4" t="s">
        <v>1</v>
      </c>
      <c r="D8" s="4" t="s">
        <v>2</v>
      </c>
      <c r="E8" s="4" t="s">
        <v>3</v>
      </c>
      <c r="F8" s="5" t="s">
        <v>4</v>
      </c>
      <c r="G8" s="5" t="s">
        <v>20</v>
      </c>
      <c r="H8" s="5" t="s">
        <v>21</v>
      </c>
      <c r="I8" s="4" t="s">
        <v>5</v>
      </c>
      <c r="J8" s="6" t="s">
        <v>6</v>
      </c>
      <c r="K8" s="5" t="s">
        <v>7</v>
      </c>
      <c r="L8" s="5" t="s">
        <v>8</v>
      </c>
      <c r="M8" s="6" t="s">
        <v>9</v>
      </c>
    </row>
    <row r="9" spans="1:14" ht="93.75" customHeight="1" x14ac:dyDescent="0.3">
      <c r="A9" s="22" t="s">
        <v>11</v>
      </c>
      <c r="B9" s="2" t="s">
        <v>13</v>
      </c>
      <c r="C9" s="2" t="s">
        <v>12</v>
      </c>
      <c r="D9" s="2" t="s">
        <v>14</v>
      </c>
      <c r="E9" s="2" t="s">
        <v>15</v>
      </c>
      <c r="F9" s="1" t="s">
        <v>16</v>
      </c>
      <c r="G9" s="1">
        <v>95</v>
      </c>
      <c r="H9" s="2">
        <v>77</v>
      </c>
      <c r="I9" s="12"/>
      <c r="J9" s="13"/>
      <c r="K9" s="14"/>
      <c r="L9" s="14"/>
      <c r="M9" s="15">
        <f>SUM(M10:M11)</f>
        <v>27000.003799999999</v>
      </c>
    </row>
    <row r="10" spans="1:14" x14ac:dyDescent="0.3">
      <c r="A10" s="22"/>
      <c r="B10" s="16"/>
      <c r="C10" s="16"/>
      <c r="D10" s="16"/>
      <c r="E10" s="16"/>
      <c r="F10" s="3"/>
      <c r="G10" s="3"/>
      <c r="H10" s="16"/>
      <c r="I10" s="17" t="s">
        <v>18</v>
      </c>
      <c r="J10" s="18">
        <v>407</v>
      </c>
      <c r="K10" s="1">
        <v>7000</v>
      </c>
      <c r="L10" s="1">
        <v>7</v>
      </c>
      <c r="M10" s="13">
        <f>(J10/1000)*K10*L10</f>
        <v>19943</v>
      </c>
    </row>
    <row r="11" spans="1:14" x14ac:dyDescent="0.3">
      <c r="A11" s="22"/>
      <c r="B11" s="16"/>
      <c r="C11" s="16"/>
      <c r="D11" s="16"/>
      <c r="E11" s="16"/>
      <c r="F11" s="3"/>
      <c r="G11" s="3"/>
      <c r="H11" s="16"/>
      <c r="I11" s="17" t="s">
        <v>18</v>
      </c>
      <c r="J11" s="18">
        <v>336.0478</v>
      </c>
      <c r="K11" s="1">
        <v>7000</v>
      </c>
      <c r="L11" s="1">
        <v>3</v>
      </c>
      <c r="M11" s="13">
        <f>(J11/1000)*K11*L11</f>
        <v>7057.0038000000004</v>
      </c>
    </row>
    <row r="12" spans="1:14" x14ac:dyDescent="0.3">
      <c r="A12" s="22"/>
      <c r="B12" s="1"/>
      <c r="C12" s="1"/>
      <c r="D12" s="1"/>
      <c r="E12" s="1"/>
      <c r="F12" s="1"/>
      <c r="G12" s="1"/>
      <c r="H12" s="1"/>
      <c r="I12" s="19"/>
      <c r="J12" s="20"/>
      <c r="K12" s="1"/>
      <c r="L12" s="1"/>
      <c r="M12" s="13"/>
    </row>
    <row r="13" spans="1:14" x14ac:dyDescent="0.3">
      <c r="A13" s="22"/>
      <c r="B13" s="23"/>
      <c r="C13" s="24"/>
      <c r="D13" s="24"/>
      <c r="E13" s="24"/>
      <c r="F13" s="24"/>
      <c r="G13" s="24"/>
      <c r="H13" s="24"/>
      <c r="I13" s="24"/>
      <c r="J13" s="24"/>
      <c r="K13" s="25"/>
      <c r="L13" s="21" t="s">
        <v>17</v>
      </c>
      <c r="M13" s="21">
        <f>M9</f>
        <v>27000.003799999999</v>
      </c>
    </row>
  </sheetData>
  <mergeCells count="3">
    <mergeCell ref="A9:A13"/>
    <mergeCell ref="B13:K13"/>
    <mergeCell ref="A6:E6"/>
  </mergeCells>
  <pageMargins left="0.7" right="0.7" top="0.75" bottom="0.75" header="0.3" footer="0.3"/>
  <pageSetup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2024-11-15T12:12:00Z</cp:lastPrinted>
  <dcterms:created xsi:type="dcterms:W3CDTF">2024-11-10T21:34:29Z</dcterms:created>
  <dcterms:modified xsi:type="dcterms:W3CDTF">2024-11-18T09:49:50Z</dcterms:modified>
</cp:coreProperties>
</file>