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en_skoroszyt"/>
  <mc:AlternateContent xmlns:mc="http://schemas.openxmlformats.org/markup-compatibility/2006">
    <mc:Choice Requires="x15">
      <x15ac:absPath xmlns:x15ac="http://schemas.microsoft.com/office/spreadsheetml/2010/11/ac" url="\\admin\ZamPubliczne\Zamowienia\2025 POSTĘPOWANIA ZAKUPOWE\OSE\CCN\szacowania\zakup ADCWAF i GSLB\"/>
    </mc:Choice>
  </mc:AlternateContent>
  <xr:revisionPtr revIDLastSave="0" documentId="13_ncr:1_{99DD7B7D-ECFE-4BD0-AE69-83E5728B586F}" xr6:coauthVersionLast="47" xr6:coauthVersionMax="47" xr10:uidLastSave="{00000000-0000-0000-0000-000000000000}"/>
  <bookViews>
    <workbookView xWindow="-108" yWindow="-108" windowWidth="23256" windowHeight="12456" tabRatio="881" xr2:uid="{00000000-000D-0000-FFFF-FFFF00000000}"/>
  </bookViews>
  <sheets>
    <sheet name="3 lata" sheetId="2" r:id="rId1"/>
    <sheet name="5 lat" sheetId="10" r:id="rId2"/>
    <sheet name="Arkusz1" sheetId="8" state="hidden" r:id="rId3"/>
  </sheets>
  <definedNames>
    <definedName name="_xlnm.Print_Area" localSheetId="0">'3 lata'!$A$4:$F$33</definedName>
    <definedName name="_xlnm.Print_Area" localSheetId="1">'5 lat'!$A$4:$F$33</definedName>
    <definedName name="OLE_LINK15" localSheetId="0">'3 lata'!#REF!</definedName>
    <definedName name="OLE_LINK15" localSheetId="1">'5 lat'!#REF!</definedName>
  </definedNames>
  <calcPr calcId="191029"/>
  <customWorkbookViews>
    <customWorkbookView name="Firchał Dariusz - Widok osobisty" guid="{375DAD3B-3CF6-4E51-8E21-7B92DAFDA6CC}" mergeInterval="0" personalView="1" maximized="1" xWindow="-1928" yWindow="-8" windowWidth="1936" windowHeight="1056" activeSheetId="2"/>
  </customWorkbookViews>
</workbook>
</file>

<file path=xl/calcChain.xml><?xml version="1.0" encoding="utf-8"?>
<calcChain xmlns="http://schemas.openxmlformats.org/spreadsheetml/2006/main">
  <c r="F22" i="2" l="1"/>
  <c r="F23" i="2"/>
  <c r="F24" i="2"/>
  <c r="F25" i="2"/>
  <c r="F24" i="10"/>
  <c r="F25" i="10"/>
  <c r="F26" i="10"/>
  <c r="F27" i="10"/>
  <c r="B24" i="10"/>
  <c r="B25" i="10" s="1"/>
  <c r="B26" i="10" s="1"/>
  <c r="B27" i="10" s="1"/>
  <c r="B28" i="10" s="1"/>
  <c r="B22" i="2"/>
  <c r="B23" i="2"/>
  <c r="B24" i="2" s="1"/>
  <c r="B25" i="2" s="1"/>
  <c r="F19" i="2"/>
  <c r="F29" i="10"/>
  <c r="F28" i="10"/>
  <c r="F23" i="10"/>
  <c r="F22" i="10"/>
  <c r="F21" i="10"/>
  <c r="F20" i="10"/>
  <c r="F19" i="10"/>
  <c r="F18" i="10"/>
  <c r="B18" i="10"/>
  <c r="B19" i="10" s="1"/>
  <c r="B20" i="10" s="1"/>
  <c r="B21" i="10" s="1"/>
  <c r="B22" i="10" s="1"/>
  <c r="B23" i="10" s="1"/>
  <c r="F17" i="10"/>
  <c r="F26" i="2"/>
  <c r="B18" i="2"/>
  <c r="B19" i="2" s="1"/>
  <c r="B20" i="2" s="1"/>
  <c r="F29" i="2"/>
  <c r="F28" i="2"/>
  <c r="F27" i="2"/>
  <c r="F21" i="2"/>
  <c r="F20" i="2"/>
  <c r="F18" i="2"/>
  <c r="F17" i="2"/>
  <c r="B29" i="10" l="1"/>
  <c r="B21" i="2"/>
  <c r="B26" i="2" s="1"/>
  <c r="B27" i="2" s="1"/>
  <c r="B28" i="2" s="1"/>
  <c r="B29" i="2" s="1"/>
  <c r="F30" i="10"/>
  <c r="F30" i="2"/>
</calcChain>
</file>

<file path=xl/sharedStrings.xml><?xml version="1.0" encoding="utf-8"?>
<sst xmlns="http://schemas.openxmlformats.org/spreadsheetml/2006/main" count="62" uniqueCount="32">
  <si>
    <t>Lp.</t>
  </si>
  <si>
    <t>Tabela 1</t>
  </si>
  <si>
    <t>WYKONAWCA:</t>
  </si>
  <si>
    <t>Nazwa</t>
  </si>
  <si>
    <t>Adres</t>
  </si>
  <si>
    <t>Miejscowość</t>
  </si>
  <si>
    <t>Data</t>
  </si>
  <si>
    <t>Wartość netto (zł)</t>
  </si>
  <si>
    <t>Cena jednostkowa netto (zł) *</t>
  </si>
  <si>
    <t>Podsumowanie</t>
  </si>
  <si>
    <t>ZAMAWIAJĄCY:</t>
  </si>
  <si>
    <t>Naukowa i Akademicka Sieć Komputerowa</t>
  </si>
  <si>
    <t>ul. Kolska 12, 01-045 Warszawa</t>
  </si>
  <si>
    <t>Państwowy Instytut Badawczy</t>
  </si>
  <si>
    <t>Formularz wyceny - szacowanie wartości zamówienia</t>
  </si>
  <si>
    <t>Przedmiot dostawy</t>
  </si>
  <si>
    <t>Liczba wystąpień
[szt.]</t>
  </si>
  <si>
    <t>Patchcord światłowodowy, jednomodowy (duplex), Uniboot LC/PC - Uniboot LC/APC - 3m lub dłuższy</t>
  </si>
  <si>
    <t>Asysta w utrzymaniu i wsparcie techniczne</t>
  </si>
  <si>
    <t>Szkolenie autoryzowane przez  producenta oferowanego rozwiązania - poziom podstawowy</t>
  </si>
  <si>
    <t>Szkolenie autoryzowane przez  producenta oferowanego rozwiązania - poziom zaawansowany</t>
  </si>
  <si>
    <t>Zakup firewalla DataCenter w ramach projektu CCN</t>
  </si>
  <si>
    <t>Urządzenie Application Delivery Controller (ADC) z wbudowaną obsługą funkcji Web  Application Firewall (WAF).</t>
  </si>
  <si>
    <t>Urządzenie Global Server Load Balancing (GSLB)</t>
  </si>
  <si>
    <t>System lub systemy centralnego zarządzania dla wszystkich funkcjonalności oferowanego rozwiązania (ADC, WAF oraz GSLB).</t>
  </si>
  <si>
    <t>Wkładka światłowodowa QSFP+ 40Gb wariant LR, jednomodowa, LC, zgodna z oferowanym Application Delivery Controller.</t>
  </si>
  <si>
    <t>Wkładka światłowodowa SFP+ 10Gb wariant LR, jednomodowa, LC, zgodna z oferowanym Application Delivery Controller.</t>
  </si>
  <si>
    <t>Wkładka światłowodowa SFP+ 10Gb wariant LR, jednomodowa, LC, zgodna z oferowanym Global Server Load Balancing.</t>
  </si>
  <si>
    <t>Wkładka światłowodowa QSFP+ 40Gb wariant LR, jednomodowa, LC, zgodna z Juniper.</t>
  </si>
  <si>
    <t>Wkładka światłowodowa SFP+ 10Gb wariant LR, jednomodowa, LC, zgodna z Juniper.</t>
  </si>
  <si>
    <t>Wkładka światłowodowa SFP28 25Gb wariant LR, jednomodowa, LC, zgodna z Juniper.</t>
  </si>
  <si>
    <t>Dostawa urządzeń Application Delivery Controller (ADC) z wbudowaną obsługą funkcji Web Application Firewall (WAF) oraz Global Server Load Balancing (GSLB) w ramach projektu CCN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</si>
</sst>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68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2" fillId="0" borderId="0" xfId="0" applyFont="1"/>
    <xf numFmtId="0" fontId="0" fillId="0" borderId="5" xfId="0" applyBorder="1"/>
    <xf numFmtId="0" fontId="0" fillId="0" borderId="8" xfId="0" applyBorder="1"/>
    <xf numFmtId="0" fontId="3" fillId="0" borderId="2" xfId="0" applyFont="1" applyBorder="1" applyAlignment="1">
      <alignment horizontal="center"/>
    </xf>
    <xf numFmtId="0" fontId="0" fillId="0" borderId="10" xfId="0" applyBorder="1"/>
    <xf numFmtId="0" fontId="5" fillId="0" borderId="7" xfId="0" applyFont="1" applyBorder="1"/>
    <xf numFmtId="0" fontId="3" fillId="0" borderId="4" xfId="0" applyFont="1" applyBorder="1" applyAlignment="1">
      <alignment horizontal="center"/>
    </xf>
    <xf numFmtId="164" fontId="0" fillId="0" borderId="6" xfId="0" applyNumberFormat="1" applyBorder="1"/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8" fillId="0" borderId="2" xfId="0" applyFont="1" applyBorder="1"/>
    <xf numFmtId="0" fontId="0" fillId="0" borderId="1" xfId="0" applyBorder="1" applyAlignment="1">
      <alignment vertical="center"/>
    </xf>
    <xf numFmtId="0" fontId="7" fillId="0" borderId="0" xfId="0" applyFont="1" applyAlignment="1">
      <alignment horizontal="justify" vertical="center"/>
    </xf>
    <xf numFmtId="0" fontId="3" fillId="0" borderId="3" xfId="0" applyFont="1" applyBorder="1"/>
    <xf numFmtId="0" fontId="0" fillId="0" borderId="14" xfId="0" applyBorder="1"/>
    <xf numFmtId="44" fontId="10" fillId="2" borderId="15" xfId="2" applyFont="1" applyFill="1" applyBorder="1" applyAlignment="1">
      <alignment horizontal="right" vertical="center"/>
    </xf>
    <xf numFmtId="44" fontId="0" fillId="2" borderId="1" xfId="2" applyFont="1" applyFill="1" applyBorder="1" applyAlignment="1">
      <alignment horizontal="right"/>
    </xf>
    <xf numFmtId="0" fontId="4" fillId="0" borderId="8" xfId="0" applyFont="1" applyBorder="1" applyAlignment="1">
      <alignment vertical="center"/>
    </xf>
    <xf numFmtId="0" fontId="0" fillId="5" borderId="16" xfId="0" applyFill="1" applyBorder="1" applyAlignment="1">
      <alignment horizontal="center" vertical="center"/>
    </xf>
    <xf numFmtId="0" fontId="11" fillId="5" borderId="17" xfId="0" applyFont="1" applyFill="1" applyBorder="1" applyAlignment="1">
      <alignment vertical="center" wrapText="1"/>
    </xf>
    <xf numFmtId="0" fontId="0" fillId="5" borderId="18" xfId="0" applyFill="1" applyBorder="1" applyAlignment="1">
      <alignment horizontal="center" vertical="center"/>
    </xf>
    <xf numFmtId="164" fontId="10" fillId="4" borderId="19" xfId="0" applyNumberFormat="1" applyFont="1" applyFill="1" applyBorder="1" applyAlignment="1" applyProtection="1">
      <alignment vertical="center"/>
      <protection locked="0"/>
    </xf>
    <xf numFmtId="0" fontId="0" fillId="5" borderId="21" xfId="0" applyFill="1" applyBorder="1" applyAlignment="1">
      <alignment horizontal="center" vertical="center"/>
    </xf>
    <xf numFmtId="164" fontId="10" fillId="4" borderId="22" xfId="0" applyNumberFormat="1" applyFont="1" applyFill="1" applyBorder="1" applyAlignment="1" applyProtection="1">
      <alignment vertical="center"/>
      <protection locked="0"/>
    </xf>
    <xf numFmtId="0" fontId="0" fillId="5" borderId="23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5" borderId="24" xfId="0" applyFill="1" applyBorder="1" applyAlignment="1">
      <alignment horizontal="center" vertical="center"/>
    </xf>
    <xf numFmtId="164" fontId="10" fillId="4" borderId="25" xfId="0" applyNumberFormat="1" applyFont="1" applyFill="1" applyBorder="1" applyAlignment="1" applyProtection="1">
      <alignment vertical="center"/>
      <protection locked="0"/>
    </xf>
    <xf numFmtId="44" fontId="10" fillId="2" borderId="26" xfId="2" applyFont="1" applyFill="1" applyBorder="1" applyAlignment="1">
      <alignment horizontal="right" vertical="center"/>
    </xf>
    <xf numFmtId="0" fontId="1" fillId="3" borderId="27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0" fillId="3" borderId="31" xfId="0" applyFill="1" applyBorder="1"/>
    <xf numFmtId="0" fontId="1" fillId="3" borderId="33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 wrapText="1"/>
    </xf>
    <xf numFmtId="164" fontId="10" fillId="4" borderId="13" xfId="0" applyNumberFormat="1" applyFont="1" applyFill="1" applyBorder="1" applyAlignment="1" applyProtection="1">
      <alignment horizontal="center" vertical="center"/>
      <protection locked="0"/>
    </xf>
    <xf numFmtId="164" fontId="10" fillId="4" borderId="12" xfId="0" applyNumberFormat="1" applyFont="1" applyFill="1" applyBorder="1" applyAlignment="1" applyProtection="1">
      <alignment horizontal="center" vertical="center"/>
      <protection locked="0"/>
    </xf>
    <xf numFmtId="14" fontId="10" fillId="4" borderId="13" xfId="0" applyNumberFormat="1" applyFont="1" applyFill="1" applyBorder="1" applyAlignment="1" applyProtection="1">
      <alignment horizontal="center" vertical="center"/>
      <protection locked="0"/>
    </xf>
    <xf numFmtId="14" fontId="10" fillId="4" borderId="12" xfId="0" applyNumberFormat="1" applyFont="1" applyFill="1" applyBorder="1" applyAlignment="1" applyProtection="1">
      <alignment horizontal="center" vertical="center"/>
      <protection locked="0"/>
    </xf>
    <xf numFmtId="0" fontId="0" fillId="2" borderId="13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10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9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34" xfId="0" applyBorder="1" applyAlignment="1"/>
    <xf numFmtId="0" fontId="0" fillId="0" borderId="35" xfId="0" applyBorder="1" applyAlignment="1"/>
    <xf numFmtId="0" fontId="0" fillId="0" borderId="36" xfId="0" applyBorder="1" applyAlignment="1"/>
    <xf numFmtId="0" fontId="0" fillId="0" borderId="37" xfId="0" applyBorder="1" applyAlignment="1"/>
    <xf numFmtId="0" fontId="0" fillId="0" borderId="0" xfId="0" applyAlignment="1"/>
    <xf numFmtId="0" fontId="0" fillId="0" borderId="5" xfId="0" applyBorder="1" applyAlignment="1"/>
    <xf numFmtId="0" fontId="0" fillId="0" borderId="10" xfId="0" applyBorder="1" applyAlignment="1"/>
    <xf numFmtId="0" fontId="0" fillId="0" borderId="14" xfId="0" applyBorder="1" applyAlignment="1"/>
    <xf numFmtId="0" fontId="0" fillId="0" borderId="38" xfId="0" applyBorder="1" applyAlignment="1"/>
  </cellXfs>
  <cellStyles count="3">
    <cellStyle name="Dziesiętny 2" xfId="1" xr:uid="{00000000-0005-0000-0000-000001000000}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6.png@01D895C1.D0EEB04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2562225</xdr:colOff>
      <xdr:row>0</xdr:row>
      <xdr:rowOff>152400</xdr:rowOff>
    </xdr:from>
    <xdr:to>
      <xdr:col>3</xdr:col>
      <xdr:colOff>388620</xdr:colOff>
      <xdr:row>4</xdr:row>
      <xdr:rowOff>25400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B307032C-72BD-9201-6F49-7D99CBDBA2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1425" y="152400"/>
          <a:ext cx="5760720" cy="596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1438275</xdr:colOff>
      <xdr:row>0</xdr:row>
      <xdr:rowOff>66675</xdr:rowOff>
    </xdr:from>
    <xdr:to>
      <xdr:col>2</xdr:col>
      <xdr:colOff>7757795</xdr:colOff>
      <xdr:row>4</xdr:row>
      <xdr:rowOff>16510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0B27A1A-4A9F-D142-9DEA-EC21DB91FD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2797175" y="66675"/>
          <a:ext cx="7008495" cy="7118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G36"/>
  <sheetViews>
    <sheetView tabSelected="1" zoomScale="80" zoomScaleNormal="80" workbookViewId="0">
      <selection activeCell="C12" sqref="C12"/>
    </sheetView>
  </sheetViews>
  <sheetFormatPr defaultColWidth="8.77734375" defaultRowHeight="14.4" x14ac:dyDescent="0.3"/>
  <cols>
    <col min="1" max="1" width="4.77734375" style="1" customWidth="1"/>
    <col min="2" max="2" width="13" style="1" customWidth="1"/>
    <col min="3" max="3" width="115.6640625" style="1" customWidth="1"/>
    <col min="4" max="4" width="23.21875" style="1" customWidth="1"/>
    <col min="5" max="5" width="21.44140625" style="1" bestFit="1" customWidth="1"/>
    <col min="6" max="6" width="18.44140625" style="1" customWidth="1"/>
    <col min="7" max="7" width="14.77734375" style="1" bestFit="1" customWidth="1"/>
    <col min="8" max="16384" width="8.77734375" style="1"/>
  </cols>
  <sheetData>
    <row r="1" spans="1:7" x14ac:dyDescent="0.3">
      <c r="A1" s="3"/>
      <c r="B1" s="9"/>
      <c r="C1" s="19"/>
      <c r="D1" s="19"/>
      <c r="E1" s="19"/>
      <c r="F1" s="19"/>
    </row>
    <row r="2" spans="1:7" x14ac:dyDescent="0.3">
      <c r="A2" s="3"/>
      <c r="B2" s="59"/>
      <c r="C2" s="60"/>
      <c r="D2" s="60"/>
      <c r="E2" s="60"/>
      <c r="F2" s="61"/>
    </row>
    <row r="3" spans="1:7" x14ac:dyDescent="0.3">
      <c r="A3" s="3"/>
      <c r="B3" s="62"/>
      <c r="C3" s="63"/>
      <c r="D3" s="63"/>
      <c r="E3" s="63"/>
      <c r="F3" s="64"/>
    </row>
    <row r="4" spans="1:7" x14ac:dyDescent="0.3">
      <c r="A4" s="3"/>
      <c r="B4" s="62"/>
      <c r="C4" s="63"/>
      <c r="D4" s="63"/>
      <c r="E4" s="63"/>
      <c r="F4" s="64"/>
    </row>
    <row r="5" spans="1:7" x14ac:dyDescent="0.3">
      <c r="A5" s="3"/>
      <c r="B5" s="65"/>
      <c r="C5" s="66"/>
      <c r="D5" s="66"/>
      <c r="E5" s="66"/>
      <c r="F5" s="67"/>
    </row>
    <row r="6" spans="1:7" ht="33" customHeight="1" x14ac:dyDescent="0.3">
      <c r="A6" s="3"/>
      <c r="B6" s="52" t="s">
        <v>14</v>
      </c>
      <c r="C6" s="53"/>
      <c r="D6" s="53"/>
      <c r="E6" s="53"/>
      <c r="F6" s="53"/>
    </row>
    <row r="7" spans="1:7" ht="18.600000000000001" thickBot="1" x14ac:dyDescent="0.4">
      <c r="A7" s="3"/>
      <c r="B7" s="10" t="s">
        <v>2</v>
      </c>
      <c r="C7" s="13"/>
      <c r="D7" s="13"/>
    </row>
    <row r="8" spans="1:7" ht="37.5" customHeight="1" thickBot="1" x14ac:dyDescent="0.4">
      <c r="A8" s="9"/>
      <c r="B8" s="16" t="s">
        <v>3</v>
      </c>
      <c r="C8" s="43"/>
      <c r="D8" s="44"/>
      <c r="F8" s="15" t="s">
        <v>10</v>
      </c>
    </row>
    <row r="9" spans="1:7" ht="37.5" customHeight="1" thickBot="1" x14ac:dyDescent="0.4">
      <c r="A9" s="9"/>
      <c r="B9" s="16" t="s">
        <v>4</v>
      </c>
      <c r="C9" s="43"/>
      <c r="D9" s="44"/>
      <c r="F9" s="18" t="s">
        <v>11</v>
      </c>
    </row>
    <row r="10" spans="1:7" ht="18" x14ac:dyDescent="0.35">
      <c r="B10" s="3"/>
      <c r="C10" s="11"/>
      <c r="D10" s="11"/>
      <c r="F10" s="18" t="s">
        <v>13</v>
      </c>
    </row>
    <row r="11" spans="1:7" ht="18" x14ac:dyDescent="0.35">
      <c r="C11" s="8"/>
      <c r="D11" s="8"/>
      <c r="F11" s="18" t="s">
        <v>12</v>
      </c>
    </row>
    <row r="12" spans="1:7" ht="18" x14ac:dyDescent="0.35">
      <c r="C12" s="8"/>
      <c r="D12" s="8"/>
    </row>
    <row r="13" spans="1:7" ht="69.45" customHeight="1" x14ac:dyDescent="0.35">
      <c r="A13" s="14"/>
      <c r="B13" s="54" t="s">
        <v>31</v>
      </c>
      <c r="C13" s="55"/>
      <c r="D13" s="55"/>
      <c r="E13" s="55"/>
      <c r="F13" s="55"/>
    </row>
    <row r="14" spans="1:7" ht="16.2" thickBot="1" x14ac:dyDescent="0.35">
      <c r="A14" s="3"/>
      <c r="B14" s="17" t="s">
        <v>1</v>
      </c>
      <c r="C14" s="22"/>
      <c r="D14" s="5"/>
      <c r="E14" s="7"/>
      <c r="F14" s="6"/>
    </row>
    <row r="15" spans="1:7" ht="28.8" x14ac:dyDescent="0.3">
      <c r="A15" s="2"/>
      <c r="B15" s="38" t="s">
        <v>0</v>
      </c>
      <c r="C15" s="38" t="s">
        <v>15</v>
      </c>
      <c r="D15" s="34" t="s">
        <v>16</v>
      </c>
      <c r="E15" s="35" t="s">
        <v>8</v>
      </c>
      <c r="F15" s="42" t="s">
        <v>7</v>
      </c>
      <c r="G15" s="4"/>
    </row>
    <row r="16" spans="1:7" ht="15" thickBot="1" x14ac:dyDescent="0.35">
      <c r="A16" s="2"/>
      <c r="B16" s="39"/>
      <c r="C16" s="41">
        <v>1</v>
      </c>
      <c r="D16" s="36">
        <v>2</v>
      </c>
      <c r="E16" s="37">
        <v>3</v>
      </c>
      <c r="F16" s="40">
        <v>4</v>
      </c>
      <c r="G16" s="4"/>
    </row>
    <row r="17" spans="1:7" ht="32.25" customHeight="1" x14ac:dyDescent="0.3">
      <c r="A17" s="2"/>
      <c r="B17" s="29">
        <v>1</v>
      </c>
      <c r="C17" s="30" t="s">
        <v>22</v>
      </c>
      <c r="D17" s="31">
        <v>4</v>
      </c>
      <c r="E17" s="32"/>
      <c r="F17" s="33">
        <f>_xlfn.FLOOR.MATH(D17*E17)</f>
        <v>0</v>
      </c>
      <c r="G17" s="4"/>
    </row>
    <row r="18" spans="1:7" ht="32.25" customHeight="1" x14ac:dyDescent="0.3">
      <c r="A18" s="2"/>
      <c r="B18" s="25">
        <f>B17+1</f>
        <v>2</v>
      </c>
      <c r="C18" s="24" t="s">
        <v>23</v>
      </c>
      <c r="D18" s="23">
        <v>4</v>
      </c>
      <c r="E18" s="26"/>
      <c r="F18" s="20">
        <f t="shared" ref="F18:F26" si="0">_xlfn.FLOOR.MATH(D18*E18)</f>
        <v>0</v>
      </c>
      <c r="G18" s="4"/>
    </row>
    <row r="19" spans="1:7" ht="32.25" customHeight="1" x14ac:dyDescent="0.3">
      <c r="A19" s="2"/>
      <c r="B19" s="25">
        <f>B18+1</f>
        <v>3</v>
      </c>
      <c r="C19" s="24" t="s">
        <v>24</v>
      </c>
      <c r="D19" s="23">
        <v>1</v>
      </c>
      <c r="E19" s="26"/>
      <c r="F19" s="20">
        <f>_xlfn.FLOOR.MATH(D19*E19)</f>
        <v>0</v>
      </c>
      <c r="G19" s="4"/>
    </row>
    <row r="20" spans="1:7" ht="32.25" customHeight="1" x14ac:dyDescent="0.3">
      <c r="A20" s="2"/>
      <c r="B20" s="25">
        <f>B19+1</f>
        <v>4</v>
      </c>
      <c r="C20" s="24" t="s">
        <v>25</v>
      </c>
      <c r="D20" s="23">
        <v>8</v>
      </c>
      <c r="E20" s="26"/>
      <c r="F20" s="20">
        <f t="shared" si="0"/>
        <v>0</v>
      </c>
      <c r="G20" s="4"/>
    </row>
    <row r="21" spans="1:7" ht="32.25" customHeight="1" x14ac:dyDescent="0.3">
      <c r="A21" s="2"/>
      <c r="B21" s="25">
        <f t="shared" ref="B21:B29" si="1">B20+1</f>
        <v>5</v>
      </c>
      <c r="C21" s="24" t="s">
        <v>26</v>
      </c>
      <c r="D21" s="23">
        <v>8</v>
      </c>
      <c r="E21" s="26"/>
      <c r="F21" s="20">
        <f t="shared" si="0"/>
        <v>0</v>
      </c>
      <c r="G21" s="4"/>
    </row>
    <row r="22" spans="1:7" ht="32.25" customHeight="1" x14ac:dyDescent="0.3">
      <c r="A22" s="2"/>
      <c r="B22" s="25">
        <f t="shared" si="1"/>
        <v>6</v>
      </c>
      <c r="C22" s="24" t="s">
        <v>27</v>
      </c>
      <c r="D22" s="23">
        <v>8</v>
      </c>
      <c r="E22" s="26"/>
      <c r="F22" s="20">
        <f t="shared" si="0"/>
        <v>0</v>
      </c>
      <c r="G22" s="4"/>
    </row>
    <row r="23" spans="1:7" ht="32.25" customHeight="1" x14ac:dyDescent="0.3">
      <c r="A23" s="2"/>
      <c r="B23" s="25">
        <f t="shared" si="1"/>
        <v>7</v>
      </c>
      <c r="C23" s="24" t="s">
        <v>28</v>
      </c>
      <c r="D23" s="23">
        <v>8</v>
      </c>
      <c r="E23" s="26"/>
      <c r="F23" s="20">
        <f t="shared" si="0"/>
        <v>0</v>
      </c>
      <c r="G23" s="4"/>
    </row>
    <row r="24" spans="1:7" ht="32.25" customHeight="1" x14ac:dyDescent="0.3">
      <c r="A24" s="2"/>
      <c r="B24" s="25">
        <f t="shared" si="1"/>
        <v>8</v>
      </c>
      <c r="C24" s="24" t="s">
        <v>29</v>
      </c>
      <c r="D24" s="23">
        <v>24</v>
      </c>
      <c r="E24" s="26"/>
      <c r="F24" s="20">
        <f t="shared" si="0"/>
        <v>0</v>
      </c>
      <c r="G24" s="4"/>
    </row>
    <row r="25" spans="1:7" ht="32.25" customHeight="1" x14ac:dyDescent="0.3">
      <c r="A25" s="2"/>
      <c r="B25" s="25">
        <f t="shared" si="1"/>
        <v>9</v>
      </c>
      <c r="C25" s="24" t="s">
        <v>30</v>
      </c>
      <c r="D25" s="23">
        <v>8</v>
      </c>
      <c r="E25" s="26"/>
      <c r="F25" s="20">
        <f t="shared" si="0"/>
        <v>0</v>
      </c>
      <c r="G25" s="4"/>
    </row>
    <row r="26" spans="1:7" ht="32.25" customHeight="1" x14ac:dyDescent="0.3">
      <c r="A26" s="2"/>
      <c r="B26" s="25">
        <f t="shared" si="1"/>
        <v>10</v>
      </c>
      <c r="C26" s="24" t="s">
        <v>17</v>
      </c>
      <c r="D26" s="23">
        <v>28</v>
      </c>
      <c r="E26" s="26"/>
      <c r="F26" s="20">
        <f t="shared" si="0"/>
        <v>0</v>
      </c>
      <c r="G26" s="4"/>
    </row>
    <row r="27" spans="1:7" ht="32.25" customHeight="1" x14ac:dyDescent="0.3">
      <c r="A27" s="2"/>
      <c r="B27" s="25">
        <f t="shared" si="1"/>
        <v>11</v>
      </c>
      <c r="C27" s="24" t="s">
        <v>18</v>
      </c>
      <c r="D27" s="23">
        <v>120</v>
      </c>
      <c r="E27" s="26"/>
      <c r="F27" s="20">
        <f t="shared" ref="F27:F29" si="2">_xlfn.FLOOR.MATH(D27*E27)</f>
        <v>0</v>
      </c>
      <c r="G27" s="4"/>
    </row>
    <row r="28" spans="1:7" ht="32.25" customHeight="1" x14ac:dyDescent="0.3">
      <c r="A28" s="2"/>
      <c r="B28" s="25">
        <f t="shared" si="1"/>
        <v>12</v>
      </c>
      <c r="C28" s="24" t="s">
        <v>19</v>
      </c>
      <c r="D28" s="23">
        <v>8</v>
      </c>
      <c r="E28" s="26"/>
      <c r="F28" s="20">
        <f t="shared" si="2"/>
        <v>0</v>
      </c>
      <c r="G28" s="4"/>
    </row>
    <row r="29" spans="1:7" ht="32.25" customHeight="1" thickBot="1" x14ac:dyDescent="0.35">
      <c r="A29" s="2"/>
      <c r="B29" s="25">
        <f t="shared" si="1"/>
        <v>13</v>
      </c>
      <c r="C29" s="24" t="s">
        <v>20</v>
      </c>
      <c r="D29" s="27">
        <v>8</v>
      </c>
      <c r="E29" s="28"/>
      <c r="F29" s="20">
        <f t="shared" si="2"/>
        <v>0</v>
      </c>
      <c r="G29" s="4"/>
    </row>
    <row r="30" spans="1:7" ht="26.25" customHeight="1" thickBot="1" x14ac:dyDescent="0.35">
      <c r="A30" s="2"/>
      <c r="B30" s="47" t="s">
        <v>9</v>
      </c>
      <c r="C30" s="48"/>
      <c r="D30" s="48"/>
      <c r="E30" s="49"/>
      <c r="F30" s="21">
        <f>SUM(F17:F29)</f>
        <v>0</v>
      </c>
      <c r="G30" s="12"/>
    </row>
    <row r="31" spans="1:7" ht="15" thickBot="1" x14ac:dyDescent="0.35">
      <c r="B31" s="3"/>
      <c r="C31" s="7"/>
      <c r="D31" s="7"/>
      <c r="E31" s="3"/>
      <c r="F31" s="3"/>
    </row>
    <row r="32" spans="1:7" ht="35.25" customHeight="1" thickBot="1" x14ac:dyDescent="0.35">
      <c r="B32" s="16" t="s">
        <v>5</v>
      </c>
      <c r="C32" s="43"/>
      <c r="D32" s="44"/>
    </row>
    <row r="33" spans="2:4" ht="34.5" customHeight="1" thickBot="1" x14ac:dyDescent="0.35">
      <c r="B33" s="16" t="s">
        <v>6</v>
      </c>
      <c r="C33" s="45"/>
      <c r="D33" s="46"/>
    </row>
    <row r="34" spans="2:4" ht="25.5" customHeight="1" x14ac:dyDescent="0.3"/>
    <row r="35" spans="2:4" ht="29.25" customHeight="1" x14ac:dyDescent="0.3"/>
    <row r="36" spans="2:4" ht="45" customHeight="1" x14ac:dyDescent="0.3"/>
  </sheetData>
  <sheetProtection formatCells="0" formatColumns="0" formatRows="0" insertColumns="0" insertRows="0" insertHyperlinks="0" deleteColumns="0" deleteRows="0" sort="0" autoFilter="0" pivotTables="0"/>
  <protectedRanges>
    <protectedRange sqref="E17:E29" name="Rozstęp1_1"/>
  </protectedRanges>
  <customSheetViews>
    <customSheetView guid="{375DAD3B-3CF6-4E51-8E21-7B92DAFDA6CC}" scale="70">
      <selection activeCell="D7" sqref="D7:E7"/>
      <pageMargins left="0.7" right="0.7" top="0.75" bottom="0.75" header="0.3" footer="0.3"/>
      <pageSetup paperSize="9" scale="53" orientation="portrait" r:id="rId1"/>
    </customSheetView>
  </customSheetViews>
  <mergeCells count="8">
    <mergeCell ref="C32:D32"/>
    <mergeCell ref="C33:D33"/>
    <mergeCell ref="B30:E30"/>
    <mergeCell ref="B6:F6"/>
    <mergeCell ref="B13:F13"/>
    <mergeCell ref="C9:D9"/>
    <mergeCell ref="C8:D8"/>
    <mergeCell ref="B2:F5"/>
  </mergeCells>
  <pageMargins left="0.82677165354330717" right="0.82677165354330717" top="0.55118110236220474" bottom="0.55118110236220474" header="0" footer="0"/>
  <pageSetup paperSize="9" scale="56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A8E52-A650-F142-8F22-E9FEC8DD27F9}">
  <sheetPr>
    <pageSetUpPr fitToPage="1"/>
  </sheetPr>
  <dimension ref="A1:G36"/>
  <sheetViews>
    <sheetView topLeftCell="A13" zoomScale="80" zoomScaleNormal="80" workbookViewId="0">
      <selection activeCell="I28" sqref="I28"/>
    </sheetView>
  </sheetViews>
  <sheetFormatPr defaultColWidth="8.77734375" defaultRowHeight="14.4" x14ac:dyDescent="0.3"/>
  <cols>
    <col min="1" max="1" width="4.77734375" style="1" customWidth="1"/>
    <col min="2" max="2" width="13" style="1" customWidth="1"/>
    <col min="3" max="3" width="115.6640625" style="1" customWidth="1"/>
    <col min="4" max="4" width="23.21875" style="1" customWidth="1"/>
    <col min="5" max="5" width="21.44140625" style="1" bestFit="1" customWidth="1"/>
    <col min="6" max="6" width="18.44140625" style="1" customWidth="1"/>
    <col min="7" max="7" width="14.77734375" style="1" bestFit="1" customWidth="1"/>
    <col min="8" max="16384" width="8.77734375" style="1"/>
  </cols>
  <sheetData>
    <row r="1" spans="1:7" x14ac:dyDescent="0.3">
      <c r="A1" s="3"/>
      <c r="B1" s="9"/>
      <c r="C1" s="19"/>
      <c r="D1" s="19"/>
      <c r="E1" s="19"/>
      <c r="F1" s="19"/>
    </row>
    <row r="2" spans="1:7" x14ac:dyDescent="0.3">
      <c r="A2" s="3"/>
      <c r="B2" s="9"/>
      <c r="C2" s="19"/>
      <c r="D2" s="19"/>
      <c r="E2" s="19"/>
      <c r="F2" s="19"/>
    </row>
    <row r="3" spans="1:7" x14ac:dyDescent="0.3">
      <c r="A3" s="3"/>
      <c r="B3" s="9"/>
      <c r="C3" s="19"/>
      <c r="D3" s="19"/>
      <c r="E3" s="19"/>
      <c r="F3" s="19"/>
    </row>
    <row r="4" spans="1:7" x14ac:dyDescent="0.3">
      <c r="A4" s="3"/>
      <c r="B4" s="50"/>
      <c r="C4" s="51"/>
      <c r="D4" s="51"/>
      <c r="E4" s="51"/>
      <c r="F4" s="51"/>
    </row>
    <row r="5" spans="1:7" x14ac:dyDescent="0.3">
      <c r="A5" s="3"/>
      <c r="B5" s="56"/>
      <c r="C5" s="57"/>
      <c r="D5" s="57"/>
      <c r="E5" s="57"/>
      <c r="F5" s="58"/>
    </row>
    <row r="6" spans="1:7" ht="33" customHeight="1" x14ac:dyDescent="0.3">
      <c r="A6" s="3"/>
      <c r="B6" s="52" t="s">
        <v>14</v>
      </c>
      <c r="C6" s="53"/>
      <c r="D6" s="53"/>
      <c r="E6" s="53"/>
      <c r="F6" s="53"/>
    </row>
    <row r="7" spans="1:7" ht="18.600000000000001" thickBot="1" x14ac:dyDescent="0.4">
      <c r="A7" s="3"/>
      <c r="B7" s="10" t="s">
        <v>2</v>
      </c>
      <c r="C7" s="13"/>
      <c r="D7" s="13"/>
    </row>
    <row r="8" spans="1:7" ht="37.5" customHeight="1" thickBot="1" x14ac:dyDescent="0.4">
      <c r="A8" s="9"/>
      <c r="B8" s="16" t="s">
        <v>3</v>
      </c>
      <c r="C8" s="43"/>
      <c r="D8" s="44"/>
      <c r="F8" s="15" t="s">
        <v>10</v>
      </c>
    </row>
    <row r="9" spans="1:7" ht="37.5" customHeight="1" thickBot="1" x14ac:dyDescent="0.4">
      <c r="A9" s="9"/>
      <c r="B9" s="16" t="s">
        <v>4</v>
      </c>
      <c r="C9" s="43"/>
      <c r="D9" s="44"/>
      <c r="F9" s="18" t="s">
        <v>11</v>
      </c>
    </row>
    <row r="10" spans="1:7" ht="18" x14ac:dyDescent="0.35">
      <c r="B10" s="3"/>
      <c r="C10" s="11"/>
      <c r="D10" s="11"/>
      <c r="F10" s="18" t="s">
        <v>13</v>
      </c>
    </row>
    <row r="11" spans="1:7" ht="18" x14ac:dyDescent="0.35">
      <c r="C11" s="8"/>
      <c r="D11" s="8"/>
      <c r="F11" s="18" t="s">
        <v>12</v>
      </c>
    </row>
    <row r="12" spans="1:7" ht="18" x14ac:dyDescent="0.35">
      <c r="C12" s="8"/>
      <c r="D12" s="8"/>
    </row>
    <row r="13" spans="1:7" ht="69.45" customHeight="1" x14ac:dyDescent="0.35">
      <c r="A13" s="14"/>
      <c r="B13" s="54" t="s">
        <v>21</v>
      </c>
      <c r="C13" s="55"/>
      <c r="D13" s="55"/>
      <c r="E13" s="55"/>
      <c r="F13" s="55"/>
    </row>
    <row r="14" spans="1:7" ht="16.2" thickBot="1" x14ac:dyDescent="0.35">
      <c r="A14" s="3"/>
      <c r="B14" s="17" t="s">
        <v>1</v>
      </c>
      <c r="C14" s="22"/>
      <c r="D14" s="5"/>
      <c r="E14" s="7"/>
      <c r="F14" s="6"/>
    </row>
    <row r="15" spans="1:7" ht="28.8" x14ac:dyDescent="0.3">
      <c r="A15" s="2"/>
      <c r="B15" s="38" t="s">
        <v>0</v>
      </c>
      <c r="C15" s="38" t="s">
        <v>15</v>
      </c>
      <c r="D15" s="34" t="s">
        <v>16</v>
      </c>
      <c r="E15" s="35" t="s">
        <v>8</v>
      </c>
      <c r="F15" s="42" t="s">
        <v>7</v>
      </c>
      <c r="G15" s="4"/>
    </row>
    <row r="16" spans="1:7" ht="15" thickBot="1" x14ac:dyDescent="0.35">
      <c r="A16" s="2"/>
      <c r="B16" s="39"/>
      <c r="C16" s="41">
        <v>1</v>
      </c>
      <c r="D16" s="36">
        <v>2</v>
      </c>
      <c r="E16" s="37">
        <v>3</v>
      </c>
      <c r="F16" s="40">
        <v>4</v>
      </c>
      <c r="G16" s="4"/>
    </row>
    <row r="17" spans="1:7" ht="32.25" customHeight="1" x14ac:dyDescent="0.3">
      <c r="A17" s="2"/>
      <c r="B17" s="29">
        <v>1</v>
      </c>
      <c r="C17" s="30" t="s">
        <v>22</v>
      </c>
      <c r="D17" s="31">
        <v>4</v>
      </c>
      <c r="E17" s="32"/>
      <c r="F17" s="33">
        <f>_xlfn.FLOOR.MATH(D17*E17)</f>
        <v>0</v>
      </c>
      <c r="G17" s="4"/>
    </row>
    <row r="18" spans="1:7" ht="32.25" customHeight="1" x14ac:dyDescent="0.3">
      <c r="A18" s="2"/>
      <c r="B18" s="25">
        <f>B17+1</f>
        <v>2</v>
      </c>
      <c r="C18" s="24" t="s">
        <v>23</v>
      </c>
      <c r="D18" s="23">
        <v>4</v>
      </c>
      <c r="E18" s="26"/>
      <c r="F18" s="20">
        <f t="shared" ref="F18:F29" si="0">_xlfn.FLOOR.MATH(D18*E18)</f>
        <v>0</v>
      </c>
      <c r="G18" s="4"/>
    </row>
    <row r="19" spans="1:7" ht="32.25" customHeight="1" x14ac:dyDescent="0.3">
      <c r="A19" s="2"/>
      <c r="B19" s="25">
        <f t="shared" ref="B19:B29" si="1">B18+1</f>
        <v>3</v>
      </c>
      <c r="C19" s="24" t="s">
        <v>24</v>
      </c>
      <c r="D19" s="23">
        <v>1</v>
      </c>
      <c r="E19" s="26"/>
      <c r="F19" s="20">
        <f t="shared" si="0"/>
        <v>0</v>
      </c>
      <c r="G19" s="4"/>
    </row>
    <row r="20" spans="1:7" ht="32.25" customHeight="1" x14ac:dyDescent="0.3">
      <c r="A20" s="2"/>
      <c r="B20" s="25">
        <f t="shared" si="1"/>
        <v>4</v>
      </c>
      <c r="C20" s="24" t="s">
        <v>25</v>
      </c>
      <c r="D20" s="23">
        <v>8</v>
      </c>
      <c r="E20" s="26"/>
      <c r="F20" s="20">
        <f t="shared" si="0"/>
        <v>0</v>
      </c>
      <c r="G20" s="4"/>
    </row>
    <row r="21" spans="1:7" ht="32.25" customHeight="1" x14ac:dyDescent="0.3">
      <c r="A21" s="2"/>
      <c r="B21" s="25">
        <f t="shared" si="1"/>
        <v>5</v>
      </c>
      <c r="C21" s="24" t="s">
        <v>26</v>
      </c>
      <c r="D21" s="23">
        <v>8</v>
      </c>
      <c r="E21" s="26"/>
      <c r="F21" s="20">
        <f t="shared" si="0"/>
        <v>0</v>
      </c>
      <c r="G21" s="4"/>
    </row>
    <row r="22" spans="1:7" ht="32.25" customHeight="1" x14ac:dyDescent="0.3">
      <c r="A22" s="2"/>
      <c r="B22" s="25">
        <f t="shared" si="1"/>
        <v>6</v>
      </c>
      <c r="C22" s="24" t="s">
        <v>27</v>
      </c>
      <c r="D22" s="23">
        <v>8</v>
      </c>
      <c r="E22" s="26"/>
      <c r="F22" s="20">
        <f t="shared" si="0"/>
        <v>0</v>
      </c>
      <c r="G22" s="4"/>
    </row>
    <row r="23" spans="1:7" ht="32.25" customHeight="1" x14ac:dyDescent="0.3">
      <c r="A23" s="2"/>
      <c r="B23" s="25">
        <f t="shared" si="1"/>
        <v>7</v>
      </c>
      <c r="C23" s="24" t="s">
        <v>28</v>
      </c>
      <c r="D23" s="23">
        <v>8</v>
      </c>
      <c r="E23" s="26"/>
      <c r="F23" s="20">
        <f t="shared" si="0"/>
        <v>0</v>
      </c>
      <c r="G23" s="4"/>
    </row>
    <row r="24" spans="1:7" ht="32.25" customHeight="1" x14ac:dyDescent="0.3">
      <c r="A24" s="2"/>
      <c r="B24" s="25">
        <f t="shared" si="1"/>
        <v>8</v>
      </c>
      <c r="C24" s="24" t="s">
        <v>29</v>
      </c>
      <c r="D24" s="23">
        <v>24</v>
      </c>
      <c r="E24" s="26"/>
      <c r="F24" s="20">
        <f t="shared" si="0"/>
        <v>0</v>
      </c>
      <c r="G24" s="4"/>
    </row>
    <row r="25" spans="1:7" ht="32.25" customHeight="1" x14ac:dyDescent="0.3">
      <c r="A25" s="2"/>
      <c r="B25" s="25">
        <f t="shared" si="1"/>
        <v>9</v>
      </c>
      <c r="C25" s="24" t="s">
        <v>30</v>
      </c>
      <c r="D25" s="23">
        <v>8</v>
      </c>
      <c r="E25" s="26"/>
      <c r="F25" s="20">
        <f t="shared" si="0"/>
        <v>0</v>
      </c>
      <c r="G25" s="4"/>
    </row>
    <row r="26" spans="1:7" ht="32.25" customHeight="1" x14ac:dyDescent="0.3">
      <c r="A26" s="2"/>
      <c r="B26" s="25">
        <f t="shared" si="1"/>
        <v>10</v>
      </c>
      <c r="C26" s="24" t="s">
        <v>17</v>
      </c>
      <c r="D26" s="23">
        <v>28</v>
      </c>
      <c r="E26" s="26"/>
      <c r="F26" s="20">
        <f t="shared" si="0"/>
        <v>0</v>
      </c>
      <c r="G26" s="4"/>
    </row>
    <row r="27" spans="1:7" ht="32.25" customHeight="1" x14ac:dyDescent="0.3">
      <c r="A27" s="2"/>
      <c r="B27" s="25">
        <f t="shared" si="1"/>
        <v>11</v>
      </c>
      <c r="C27" s="24" t="s">
        <v>18</v>
      </c>
      <c r="D27" s="23">
        <v>120</v>
      </c>
      <c r="E27" s="26"/>
      <c r="F27" s="20">
        <f t="shared" si="0"/>
        <v>0</v>
      </c>
      <c r="G27" s="4"/>
    </row>
    <row r="28" spans="1:7" ht="32.25" customHeight="1" x14ac:dyDescent="0.3">
      <c r="A28" s="2"/>
      <c r="B28" s="25">
        <f t="shared" si="1"/>
        <v>12</v>
      </c>
      <c r="C28" s="24" t="s">
        <v>19</v>
      </c>
      <c r="D28" s="23">
        <v>8</v>
      </c>
      <c r="E28" s="26"/>
      <c r="F28" s="20">
        <f t="shared" si="0"/>
        <v>0</v>
      </c>
      <c r="G28" s="4"/>
    </row>
    <row r="29" spans="1:7" ht="32.25" customHeight="1" thickBot="1" x14ac:dyDescent="0.35">
      <c r="A29" s="2"/>
      <c r="B29" s="25">
        <f t="shared" si="1"/>
        <v>13</v>
      </c>
      <c r="C29" s="24" t="s">
        <v>20</v>
      </c>
      <c r="D29" s="27">
        <v>8</v>
      </c>
      <c r="E29" s="28"/>
      <c r="F29" s="20">
        <f t="shared" si="0"/>
        <v>0</v>
      </c>
      <c r="G29" s="4"/>
    </row>
    <row r="30" spans="1:7" ht="26.25" customHeight="1" thickBot="1" x14ac:dyDescent="0.35">
      <c r="A30" s="2"/>
      <c r="B30" s="47" t="s">
        <v>9</v>
      </c>
      <c r="C30" s="48"/>
      <c r="D30" s="48"/>
      <c r="E30" s="49"/>
      <c r="F30" s="21">
        <f>SUM(F17:F29)</f>
        <v>0</v>
      </c>
      <c r="G30" s="12"/>
    </row>
    <row r="31" spans="1:7" ht="15" thickBot="1" x14ac:dyDescent="0.35">
      <c r="B31" s="3"/>
      <c r="C31" s="7"/>
      <c r="D31" s="7"/>
      <c r="E31" s="3"/>
      <c r="F31" s="3"/>
    </row>
    <row r="32" spans="1:7" ht="35.25" customHeight="1" thickBot="1" x14ac:dyDescent="0.35">
      <c r="B32" s="16" t="s">
        <v>5</v>
      </c>
      <c r="C32" s="43"/>
      <c r="D32" s="44"/>
    </row>
    <row r="33" spans="2:4" ht="34.5" customHeight="1" thickBot="1" x14ac:dyDescent="0.35">
      <c r="B33" s="16" t="s">
        <v>6</v>
      </c>
      <c r="C33" s="45"/>
      <c r="D33" s="46"/>
    </row>
    <row r="34" spans="2:4" ht="25.5" customHeight="1" x14ac:dyDescent="0.3"/>
    <row r="35" spans="2:4" ht="29.25" customHeight="1" x14ac:dyDescent="0.3"/>
    <row r="36" spans="2:4" ht="45" customHeight="1" x14ac:dyDescent="0.3"/>
  </sheetData>
  <sheetProtection formatCells="0" formatColumns="0" formatRows="0" insertColumns="0" insertRows="0" insertHyperlinks="0" deleteColumns="0" deleteRows="0" sort="0" autoFilter="0" pivotTables="0"/>
  <protectedRanges>
    <protectedRange sqref="E17" name="Rozstęp1_1"/>
    <protectedRange sqref="E21:E29" name="Rozstęp1_1_1"/>
    <protectedRange sqref="E18:E20" name="Rozstęp1_1_2"/>
  </protectedRanges>
  <mergeCells count="9">
    <mergeCell ref="B30:E30"/>
    <mergeCell ref="C32:D32"/>
    <mergeCell ref="C33:D33"/>
    <mergeCell ref="B4:F4"/>
    <mergeCell ref="B5:F5"/>
    <mergeCell ref="B6:F6"/>
    <mergeCell ref="C8:D8"/>
    <mergeCell ref="C9:D9"/>
    <mergeCell ref="B13:F13"/>
  </mergeCells>
  <pageMargins left="0.82677165354330717" right="0.82677165354330717" top="0.55118110236220474" bottom="0.55118110236220474" header="0" footer="0"/>
  <pageSetup paperSize="9" scale="5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A6"/>
  <sheetViews>
    <sheetView workbookViewId="0">
      <selection activeCell="A7" sqref="A7"/>
    </sheetView>
  </sheetViews>
  <sheetFormatPr defaultColWidth="8.77734375" defaultRowHeight="14.4" x14ac:dyDescent="0.3"/>
  <sheetData>
    <row r="1" spans="1:1" x14ac:dyDescent="0.3">
      <c r="A1">
        <v>1</v>
      </c>
    </row>
    <row r="2" spans="1:1" x14ac:dyDescent="0.3">
      <c r="A2">
        <v>2</v>
      </c>
    </row>
    <row r="3" spans="1:1" x14ac:dyDescent="0.3">
      <c r="A3">
        <v>3</v>
      </c>
    </row>
    <row r="4" spans="1:1" x14ac:dyDescent="0.3">
      <c r="A4">
        <v>4</v>
      </c>
    </row>
    <row r="5" spans="1:1" x14ac:dyDescent="0.3">
      <c r="A5">
        <v>5</v>
      </c>
    </row>
    <row r="6" spans="1:1" x14ac:dyDescent="0.3">
      <c r="A6">
        <v>6</v>
      </c>
    </row>
  </sheetData>
  <customSheetViews>
    <customSheetView guid="{375DAD3B-3CF6-4E51-8E21-7B92DAFDA6CC}" state="hidden">
      <selection activeCell="A7" sqref="A7"/>
      <pageMargins left="0.7" right="0.7" top="0.75" bottom="0.75" header="0.3" footer="0.3"/>
    </customSheetView>
  </customSheetView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56FBDD432215147AE846F1C8B115257" ma:contentTypeVersion="12" ma:contentTypeDescription="Utwórz nowy dokument." ma:contentTypeScope="" ma:versionID="53a8f49a739c360380f0bf0c313ebe9a">
  <xsd:schema xmlns:xsd="http://www.w3.org/2001/XMLSchema" xmlns:xs="http://www.w3.org/2001/XMLSchema" xmlns:p="http://schemas.microsoft.com/office/2006/metadata/properties" xmlns:ns2="d36db34d-15ec-4e31-80f4-4ca8c4f9dee3" xmlns:ns3="d671b696-3fe7-49b3-b306-1f2922be4a6f" targetNamespace="http://schemas.microsoft.com/office/2006/metadata/properties" ma:root="true" ma:fieldsID="e0c75f60b964dc4935eaa0c64361c42f" ns2:_="" ns3:_="">
    <xsd:import namespace="d36db34d-15ec-4e31-80f4-4ca8c4f9dee3"/>
    <xsd:import namespace="d671b696-3fe7-49b3-b306-1f2922be4a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6db34d-15ec-4e31-80f4-4ca8c4f9de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deb849dd-928f-47ae-af17-9dc8508e76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71b696-3fe7-49b3-b306-1f2922be4a6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ef62af2-fd1b-4908-b355-435a5d5610cf}" ma:internalName="TaxCatchAll" ma:showField="CatchAllData" ma:web="d671b696-3fe7-49b3-b306-1f2922be4a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F676A4-CD81-49B6-BD39-EEC26053BC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2D09FFB-08A0-4D4F-B9AC-9B3532113C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6db34d-15ec-4e31-80f4-4ca8c4f9dee3"/>
    <ds:schemaRef ds:uri="d671b696-3fe7-49b3-b306-1f2922be4a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3 lata</vt:lpstr>
      <vt:lpstr>5 lat</vt:lpstr>
      <vt:lpstr>Arkusz1</vt:lpstr>
      <vt:lpstr>'3 lata'!Obszar_wydruku</vt:lpstr>
      <vt:lpstr>'5 lat'!Obszar_wydruku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creator>Kraska Marcin</dc:creator>
  <cp:lastModifiedBy>Tomasz Kiełbus</cp:lastModifiedBy>
  <cp:lastPrinted>2019-07-25T08:25:56Z</cp:lastPrinted>
  <dcterms:created xsi:type="dcterms:W3CDTF">2018-05-14T12:41:30Z</dcterms:created>
  <dcterms:modified xsi:type="dcterms:W3CDTF">2026-02-04T15:11:07Z</dcterms:modified>
</cp:coreProperties>
</file>