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filipow\Desktop\SPRAWY 27\2025\DR.27.14.2025_DDD\"/>
    </mc:Choice>
  </mc:AlternateContent>
  <bookViews>
    <workbookView xWindow="480" yWindow="75" windowWidth="20400" windowHeight="82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I141" i="1" l="1"/>
  <c r="I136" i="1"/>
  <c r="I60" i="1"/>
  <c r="I37" i="1"/>
  <c r="I25" i="1"/>
  <c r="I16" i="1"/>
  <c r="I9" i="1"/>
  <c r="I142" i="1" l="1"/>
</calcChain>
</file>

<file path=xl/sharedStrings.xml><?xml version="1.0" encoding="utf-8"?>
<sst xmlns="http://schemas.openxmlformats.org/spreadsheetml/2006/main" count="104" uniqueCount="101">
  <si>
    <t>Lp</t>
  </si>
  <si>
    <t>nazwa</t>
  </si>
  <si>
    <r>
      <t>Pow. budynków w m</t>
    </r>
    <r>
      <rPr>
        <vertAlign val="superscript"/>
        <sz val="10"/>
        <color theme="1"/>
        <rFont val="Czcionka tekstu podstawowego"/>
        <family val="2"/>
        <charset val="238"/>
      </rPr>
      <t>2</t>
    </r>
  </si>
  <si>
    <t>hala obsług. - napr.</t>
  </si>
  <si>
    <t>garaż autobusowy</t>
  </si>
  <si>
    <t>garaż pogot. Techn.</t>
  </si>
  <si>
    <t>budynek stacji paliw</t>
  </si>
  <si>
    <t>budynek administr.</t>
  </si>
  <si>
    <t>Stacja Obsługi Autobusów Bieńczyce</t>
  </si>
  <si>
    <t>Stacja Obsługi Autobusów Płaszów</t>
  </si>
  <si>
    <t>budynek nadwoziowni</t>
  </si>
  <si>
    <t>hala napraw autobusów</t>
  </si>
  <si>
    <t>hala OC - myjnia autobusów</t>
  </si>
  <si>
    <t>stacja paliw</t>
  </si>
  <si>
    <t>Stacja Obsługi Autobusów Wola Duchacka</t>
  </si>
  <si>
    <t>stacja trafo</t>
  </si>
  <si>
    <t>budynek magazynowy produktów naftowych</t>
  </si>
  <si>
    <t>nawy warsztatowo-garażowe</t>
  </si>
  <si>
    <t>magazyn gazów technicznych</t>
  </si>
  <si>
    <t>budynek stacji obsługi</t>
  </si>
  <si>
    <t>budynek magazynowy</t>
  </si>
  <si>
    <t>hala obsługi SO1</t>
  </si>
  <si>
    <t>hala obsługi SO3 i piaskownia</t>
  </si>
  <si>
    <t>rozdzielnia NN</t>
  </si>
  <si>
    <t>hala obsługi SO2</t>
  </si>
  <si>
    <t>akumulatornia</t>
  </si>
  <si>
    <t>wiata na wózki</t>
  </si>
  <si>
    <t>Stacja Obsługi Tramwajów Nowa Huta</t>
  </si>
  <si>
    <t>Jednostka ewidencyjna</t>
  </si>
  <si>
    <t>dobudówka TT</t>
  </si>
  <si>
    <t>budynek SO Podgórze</t>
  </si>
  <si>
    <t>wiata magazynowa</t>
  </si>
  <si>
    <t>wiata otwarta - zadaszenie</t>
  </si>
  <si>
    <t>wiata magazynowa TR</t>
  </si>
  <si>
    <t>warsztat mechaniczny TR (dawna stołówka)</t>
  </si>
  <si>
    <t>budynek administ. - warsztatowy TR</t>
  </si>
  <si>
    <t>hala południowa TR</t>
  </si>
  <si>
    <t>budynek magazynowy TR (dawne SGO)</t>
  </si>
  <si>
    <t>hala północna TR</t>
  </si>
  <si>
    <t>budynek wymiennikowni</t>
  </si>
  <si>
    <t>stacja trafo OS2</t>
  </si>
  <si>
    <t>stacja trafo OS1</t>
  </si>
  <si>
    <t>budynek administ.</t>
  </si>
  <si>
    <t>budynek ul. Rzemieślnicza</t>
  </si>
  <si>
    <t>serwerownia</t>
  </si>
  <si>
    <t>Stacja Obsługi Tramwajów Podgórze</t>
  </si>
  <si>
    <t>Baza Brożka - Rzemieślnicza</t>
  </si>
  <si>
    <t>PKR "Walcownia" ul. Mrozowa 39</t>
  </si>
  <si>
    <t>PKR "Pleszów" ul. Igołomska</t>
  </si>
  <si>
    <t>PKR "Wzgórza Krzesławickie" - tramwaje ul. Kocmyrzowska 14</t>
  </si>
  <si>
    <t>PKR "Salwator" ul. Królowej Jadwigi 3</t>
  </si>
  <si>
    <t>PKR "Mistrzejowice" - tramwaje os. Tysiąclecia 88</t>
  </si>
  <si>
    <t>PKR "Mistrzejowice" - autobusy os. Złotego Wieku 96</t>
  </si>
  <si>
    <t>PKR "Piastów" - tramwaje os. Boh. Września 68C</t>
  </si>
  <si>
    <t>PKR "Bronowice N" ul. Balicka 20</t>
  </si>
  <si>
    <t>PKR "Łagiewniki" ul. Jana Brożka 1A</t>
  </si>
  <si>
    <t>PKR "Borek Fałęcki" - tramwaje ul. Zakopiańska 117J</t>
  </si>
  <si>
    <t>PKR "Krowodrza G." ul. Krowoderskich Zuchów 8A</t>
  </si>
  <si>
    <t>PKR "Nowy Kleparz"</t>
  </si>
  <si>
    <t>PKR Kurdwanów - tramwaje ul. Halszki 2</t>
  </si>
  <si>
    <t>PKR Kombinat "CA HTS" al. Solidarności 22</t>
  </si>
  <si>
    <t>PKR Prądnik Czerwony ul. Strzelców</t>
  </si>
  <si>
    <t>PKR Kurdwanów - Autobusy ul. Stojałowskiego 46A</t>
  </si>
  <si>
    <t>PKR Azory ul. Weissa</t>
  </si>
  <si>
    <t>PKR Bronowice Stare ul. Bronowicka</t>
  </si>
  <si>
    <t>PKR Biezanów Nowy - tramwaje ul. Ćwiklińskiej</t>
  </si>
  <si>
    <t>PKR Bieżanów Nowy - autobusy ul. Aleksandry 12</t>
  </si>
  <si>
    <t>PKR Borek Fałęcki - autobusy</t>
  </si>
  <si>
    <t>PKR Kleparz - autobusy</t>
  </si>
  <si>
    <t>PKR Złocień - autobusy</t>
  </si>
  <si>
    <t>PKR Dworzec Towarowy ul. Kamienna 4</t>
  </si>
  <si>
    <t>PKR Mały Płaszów ul. Lipska</t>
  </si>
  <si>
    <t>PKR Piaski Nowe ul. Łużycka</t>
  </si>
  <si>
    <t>Al.. Przyjaźni</t>
  </si>
  <si>
    <t>PKR os. Podwawelskie ul. M. Konopnickiej</t>
  </si>
  <si>
    <t>MDA (Małopolski Dworzec Autobusowy Płyta dolna ul. Bosacka 20 (d. RDA)</t>
  </si>
  <si>
    <t>Dworzec Autobusowy Czyżyny ul. Medweckiego 15</t>
  </si>
  <si>
    <t>Budynek socjalny - PKR Prądnik Biały ul. Piaszczysta</t>
  </si>
  <si>
    <t>Budynek socjalny - PKR ul. Czerwone Maki 77</t>
  </si>
  <si>
    <t>Budynek socjalny - PKR Cichy Kącik al.. 3-Maja</t>
  </si>
  <si>
    <t>Wiata Podwale</t>
  </si>
  <si>
    <t>Punkty kontroli ruchu oraz punkty socjalne na pętlach tramwajowych i autobusowych</t>
  </si>
  <si>
    <t>Św. Wawrzyńca 13</t>
  </si>
  <si>
    <t>suma wszystkich powierzchni</t>
  </si>
  <si>
    <t>Kontener socjalny - wartownia</t>
  </si>
  <si>
    <t>budynek Okręgowej Stacji Kontroli Pojazdów</t>
  </si>
  <si>
    <t>budynek portierni z zadaszeniem</t>
  </si>
  <si>
    <t>budynek hali OC wraz z częścią administracyjną</t>
  </si>
  <si>
    <t>budynek akumulatorni</t>
  </si>
  <si>
    <t>budynek podstacji trakcyjnej</t>
  </si>
  <si>
    <t>budynek tokarki podtorowej</t>
  </si>
  <si>
    <t>budynek magazynowo-biurowy z cześcią warsztatową</t>
  </si>
  <si>
    <t>budynek murowany z rampą</t>
  </si>
  <si>
    <t xml:space="preserve">budynek portierni </t>
  </si>
  <si>
    <t>Budynek socjalny - PKR ul. Petofiego</t>
  </si>
  <si>
    <t>Terminal autobusowy ul. Powstańców Wielkopolskich 6</t>
  </si>
  <si>
    <t>Terminal aututobusowy ul. Czerwone Maki</t>
  </si>
  <si>
    <t>pow. Użytkowa</t>
  </si>
  <si>
    <t xml:space="preserve">hala SO IV </t>
  </si>
  <si>
    <t>Terminal - ul. Powstańców Wielkopolskich 6</t>
  </si>
  <si>
    <t xml:space="preserve">Ilośc punktów może w trakcie trwania zamówienia ulec zmianie z uwagi na specyfikę działalności.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</si>
</sst>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" xfId="0" applyFont="1" applyBorder="1"/>
    <xf numFmtId="0" fontId="0" fillId="0" borderId="11" xfId="0" applyFill="1" applyBorder="1"/>
    <xf numFmtId="0" fontId="0" fillId="0" borderId="10" xfId="0" applyFill="1" applyBorder="1"/>
    <xf numFmtId="0" fontId="0" fillId="0" borderId="12" xfId="0" applyFill="1" applyBorder="1"/>
    <xf numFmtId="0" fontId="0" fillId="0" borderId="0" xfId="0" applyAlignment="1">
      <alignment horizontal="center" vertical="center"/>
    </xf>
    <xf numFmtId="0" fontId="3" fillId="0" borderId="0" xfId="0" applyFont="1" applyFill="1" applyBorder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5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4"/>
  <sheetViews>
    <sheetView tabSelected="1" workbookViewId="0">
      <selection activeCell="E156" sqref="E156:H156"/>
    </sheetView>
  </sheetViews>
  <sheetFormatPr defaultRowHeight="14.25"/>
  <cols>
    <col min="1" max="1" width="3.625" customWidth="1"/>
    <col min="5" max="8" width="10.625" customWidth="1"/>
    <col min="9" max="9" width="13.5" customWidth="1"/>
    <col min="14" max="14" width="9" customWidth="1"/>
    <col min="16" max="16" width="9" customWidth="1"/>
  </cols>
  <sheetData>
    <row r="1" spans="1:9">
      <c r="A1" s="58" t="s">
        <v>0</v>
      </c>
      <c r="B1" s="58" t="s">
        <v>28</v>
      </c>
      <c r="C1" s="58"/>
      <c r="D1" s="58"/>
      <c r="E1" s="59" t="s">
        <v>2</v>
      </c>
      <c r="F1" s="59"/>
      <c r="G1" s="59"/>
      <c r="H1" s="59"/>
      <c r="I1" s="59"/>
    </row>
    <row r="2" spans="1:9">
      <c r="A2" s="58"/>
      <c r="B2" s="58"/>
      <c r="C2" s="58"/>
      <c r="D2" s="58"/>
      <c r="E2" s="59" t="s">
        <v>1</v>
      </c>
      <c r="F2" s="59"/>
      <c r="G2" s="59"/>
      <c r="H2" s="59"/>
      <c r="I2" s="60" t="s">
        <v>97</v>
      </c>
    </row>
    <row r="3" spans="1:9">
      <c r="A3" s="58"/>
      <c r="B3" s="58"/>
      <c r="C3" s="58"/>
      <c r="D3" s="58"/>
      <c r="E3" s="59"/>
      <c r="F3" s="59"/>
      <c r="G3" s="59"/>
      <c r="H3" s="59"/>
      <c r="I3" s="60"/>
    </row>
    <row r="4" spans="1:9">
      <c r="A4" s="20">
        <v>1</v>
      </c>
      <c r="B4" s="49" t="s">
        <v>8</v>
      </c>
      <c r="C4" s="50"/>
      <c r="D4" s="51"/>
      <c r="E4" s="43" t="s">
        <v>3</v>
      </c>
      <c r="F4" s="44"/>
      <c r="G4" s="44"/>
      <c r="H4" s="45"/>
      <c r="I4" s="1">
        <v>5830.1</v>
      </c>
    </row>
    <row r="5" spans="1:9">
      <c r="A5" s="21"/>
      <c r="B5" s="52"/>
      <c r="C5" s="53"/>
      <c r="D5" s="54"/>
      <c r="E5" s="37" t="s">
        <v>4</v>
      </c>
      <c r="F5" s="38"/>
      <c r="G5" s="38"/>
      <c r="H5" s="39"/>
      <c r="I5" s="2">
        <v>3130.9</v>
      </c>
    </row>
    <row r="6" spans="1:9">
      <c r="A6" s="21"/>
      <c r="B6" s="52"/>
      <c r="C6" s="53"/>
      <c r="D6" s="54"/>
      <c r="E6" s="37" t="s">
        <v>5</v>
      </c>
      <c r="F6" s="38"/>
      <c r="G6" s="38"/>
      <c r="H6" s="39"/>
      <c r="I6" s="2">
        <v>340.9</v>
      </c>
    </row>
    <row r="7" spans="1:9">
      <c r="A7" s="21"/>
      <c r="B7" s="52"/>
      <c r="C7" s="53"/>
      <c r="D7" s="54"/>
      <c r="E7" s="37" t="s">
        <v>6</v>
      </c>
      <c r="F7" s="38"/>
      <c r="G7" s="38"/>
      <c r="H7" s="39"/>
      <c r="I7" s="2">
        <v>109.2</v>
      </c>
    </row>
    <row r="8" spans="1:9">
      <c r="A8" s="22"/>
      <c r="B8" s="55"/>
      <c r="C8" s="56"/>
      <c r="D8" s="57"/>
      <c r="E8" s="40" t="s">
        <v>7</v>
      </c>
      <c r="F8" s="41"/>
      <c r="G8" s="41"/>
      <c r="H8" s="42"/>
      <c r="I8" s="3">
        <v>698.79</v>
      </c>
    </row>
    <row r="9" spans="1:9" ht="15">
      <c r="A9" s="23"/>
      <c r="B9" s="24"/>
      <c r="C9" s="24"/>
      <c r="D9" s="24"/>
      <c r="E9" s="24"/>
      <c r="F9" s="24"/>
      <c r="G9" s="24"/>
      <c r="H9" s="25"/>
      <c r="I9" s="4">
        <f>SUM(I4:I8)</f>
        <v>10109.89</v>
      </c>
    </row>
    <row r="10" spans="1:9">
      <c r="A10" s="20">
        <v>2</v>
      </c>
      <c r="B10" s="49" t="s">
        <v>9</v>
      </c>
      <c r="C10" s="50"/>
      <c r="D10" s="51"/>
      <c r="E10" s="44" t="s">
        <v>10</v>
      </c>
      <c r="F10" s="44"/>
      <c r="G10" s="44"/>
      <c r="H10" s="44"/>
      <c r="I10" s="5">
        <v>728.5</v>
      </c>
    </row>
    <row r="11" spans="1:9">
      <c r="A11" s="21"/>
      <c r="B11" s="52"/>
      <c r="C11" s="53"/>
      <c r="D11" s="54"/>
      <c r="E11" s="36" t="s">
        <v>11</v>
      </c>
      <c r="F11" s="36"/>
      <c r="G11" s="36"/>
      <c r="H11" s="36"/>
      <c r="I11" s="5">
        <v>4614.8</v>
      </c>
    </row>
    <row r="12" spans="1:9">
      <c r="A12" s="21"/>
      <c r="B12" s="52"/>
      <c r="C12" s="53"/>
      <c r="D12" s="54"/>
      <c r="E12" s="36" t="s">
        <v>7</v>
      </c>
      <c r="F12" s="36"/>
      <c r="G12" s="36"/>
      <c r="H12" s="36"/>
      <c r="I12" s="5">
        <v>701.8</v>
      </c>
    </row>
    <row r="13" spans="1:9">
      <c r="A13" s="21"/>
      <c r="B13" s="52"/>
      <c r="C13" s="53"/>
      <c r="D13" s="54"/>
      <c r="E13" s="36" t="s">
        <v>12</v>
      </c>
      <c r="F13" s="36"/>
      <c r="G13" s="36"/>
      <c r="H13" s="36"/>
      <c r="I13" s="5">
        <v>302.8</v>
      </c>
    </row>
    <row r="14" spans="1:9">
      <c r="A14" s="21"/>
      <c r="B14" s="52"/>
      <c r="C14" s="53"/>
      <c r="D14" s="54"/>
      <c r="E14" s="36" t="s">
        <v>13</v>
      </c>
      <c r="F14" s="36"/>
      <c r="G14" s="36"/>
      <c r="H14" s="36"/>
      <c r="I14" s="5">
        <v>122.7</v>
      </c>
    </row>
    <row r="15" spans="1:9">
      <c r="A15" s="22"/>
      <c r="B15" s="55"/>
      <c r="C15" s="56"/>
      <c r="D15" s="57"/>
      <c r="E15" s="36" t="s">
        <v>84</v>
      </c>
      <c r="F15" s="36"/>
      <c r="G15" s="36"/>
      <c r="H15" s="36"/>
      <c r="I15" s="5">
        <v>18.100000000000001</v>
      </c>
    </row>
    <row r="16" spans="1:9" ht="15">
      <c r="A16" s="23"/>
      <c r="B16" s="24"/>
      <c r="C16" s="24"/>
      <c r="D16" s="24"/>
      <c r="E16" s="24"/>
      <c r="F16" s="24"/>
      <c r="G16" s="24"/>
      <c r="H16" s="25"/>
      <c r="I16" s="4">
        <f>SUM(I10:I15)</f>
        <v>6488.7000000000007</v>
      </c>
    </row>
    <row r="17" spans="1:9">
      <c r="A17" s="20">
        <v>3</v>
      </c>
      <c r="B17" s="49" t="s">
        <v>14</v>
      </c>
      <c r="C17" s="50"/>
      <c r="D17" s="51"/>
      <c r="E17" s="43" t="s">
        <v>15</v>
      </c>
      <c r="F17" s="44"/>
      <c r="G17" s="44"/>
      <c r="H17" s="45"/>
      <c r="I17" s="1">
        <v>82.1</v>
      </c>
    </row>
    <row r="18" spans="1:9">
      <c r="A18" s="21"/>
      <c r="B18" s="52"/>
      <c r="C18" s="53"/>
      <c r="D18" s="54"/>
      <c r="E18" s="37" t="s">
        <v>16</v>
      </c>
      <c r="F18" s="36"/>
      <c r="G18" s="36"/>
      <c r="H18" s="39"/>
      <c r="I18" s="2">
        <v>118.4</v>
      </c>
    </row>
    <row r="19" spans="1:9">
      <c r="A19" s="21"/>
      <c r="B19" s="52"/>
      <c r="C19" s="53"/>
      <c r="D19" s="54"/>
      <c r="E19" s="36" t="s">
        <v>17</v>
      </c>
      <c r="F19" s="36"/>
      <c r="G19" s="36"/>
      <c r="H19" s="36"/>
      <c r="I19" s="2">
        <v>9039.5</v>
      </c>
    </row>
    <row r="20" spans="1:9">
      <c r="A20" s="21"/>
      <c r="B20" s="52"/>
      <c r="C20" s="53"/>
      <c r="D20" s="54"/>
      <c r="E20" s="36" t="s">
        <v>19</v>
      </c>
      <c r="F20" s="36"/>
      <c r="G20" s="36"/>
      <c r="H20" s="36"/>
      <c r="I20" s="2">
        <v>9352.6</v>
      </c>
    </row>
    <row r="21" spans="1:9">
      <c r="A21" s="21"/>
      <c r="B21" s="52"/>
      <c r="C21" s="53"/>
      <c r="D21" s="54"/>
      <c r="E21" s="36" t="s">
        <v>18</v>
      </c>
      <c r="F21" s="36"/>
      <c r="G21" s="36"/>
      <c r="H21" s="36"/>
      <c r="I21" s="2">
        <v>12.5</v>
      </c>
    </row>
    <row r="22" spans="1:9">
      <c r="A22" s="21"/>
      <c r="B22" s="52"/>
      <c r="C22" s="53"/>
      <c r="D22" s="54"/>
      <c r="E22" s="36" t="s">
        <v>86</v>
      </c>
      <c r="F22" s="36"/>
      <c r="G22" s="36"/>
      <c r="H22" s="36"/>
      <c r="I22" s="2">
        <v>87.5</v>
      </c>
    </row>
    <row r="23" spans="1:9">
      <c r="A23" s="21"/>
      <c r="B23" s="52"/>
      <c r="C23" s="53"/>
      <c r="D23" s="54"/>
      <c r="E23" s="36" t="s">
        <v>13</v>
      </c>
      <c r="F23" s="36"/>
      <c r="G23" s="36"/>
      <c r="H23" s="36"/>
      <c r="I23" s="2">
        <v>68.599999999999994</v>
      </c>
    </row>
    <row r="24" spans="1:9">
      <c r="A24" s="22"/>
      <c r="B24" s="55"/>
      <c r="C24" s="56"/>
      <c r="D24" s="57"/>
      <c r="E24" s="36" t="s">
        <v>85</v>
      </c>
      <c r="F24" s="36"/>
      <c r="G24" s="36"/>
      <c r="H24" s="36"/>
      <c r="I24" s="3">
        <v>404.98</v>
      </c>
    </row>
    <row r="25" spans="1:9" ht="15">
      <c r="A25" s="23"/>
      <c r="B25" s="24"/>
      <c r="C25" s="24"/>
      <c r="D25" s="24"/>
      <c r="E25" s="24"/>
      <c r="F25" s="24"/>
      <c r="G25" s="24"/>
      <c r="H25" s="25"/>
      <c r="I25" s="4">
        <f>SUM(I17:I24)</f>
        <v>19166.179999999997</v>
      </c>
    </row>
    <row r="26" spans="1:9">
      <c r="A26" s="20">
        <v>4</v>
      </c>
      <c r="B26" s="49" t="s">
        <v>27</v>
      </c>
      <c r="C26" s="50"/>
      <c r="D26" s="51"/>
      <c r="E26" s="43" t="s">
        <v>20</v>
      </c>
      <c r="F26" s="44"/>
      <c r="G26" s="44"/>
      <c r="H26" s="45"/>
      <c r="I26" s="5">
        <v>56.5</v>
      </c>
    </row>
    <row r="27" spans="1:9">
      <c r="A27" s="21"/>
      <c r="B27" s="52"/>
      <c r="C27" s="53"/>
      <c r="D27" s="54"/>
      <c r="E27" s="37" t="s">
        <v>21</v>
      </c>
      <c r="F27" s="38"/>
      <c r="G27" s="38"/>
      <c r="H27" s="39"/>
      <c r="I27" s="5">
        <v>2666.9</v>
      </c>
    </row>
    <row r="28" spans="1:9">
      <c r="A28" s="21"/>
      <c r="B28" s="52"/>
      <c r="C28" s="53"/>
      <c r="D28" s="54"/>
      <c r="E28" s="37" t="s">
        <v>22</v>
      </c>
      <c r="F28" s="38"/>
      <c r="G28" s="38"/>
      <c r="H28" s="39"/>
      <c r="I28" s="5">
        <v>594</v>
      </c>
    </row>
    <row r="29" spans="1:9">
      <c r="A29" s="21"/>
      <c r="B29" s="52"/>
      <c r="C29" s="53"/>
      <c r="D29" s="54"/>
      <c r="E29" s="37" t="s">
        <v>23</v>
      </c>
      <c r="F29" s="38"/>
      <c r="G29" s="38"/>
      <c r="H29" s="39"/>
      <c r="I29" s="5">
        <v>5.3</v>
      </c>
    </row>
    <row r="30" spans="1:9">
      <c r="A30" s="21"/>
      <c r="B30" s="52"/>
      <c r="C30" s="53"/>
      <c r="D30" s="54"/>
      <c r="E30" s="37" t="s">
        <v>24</v>
      </c>
      <c r="F30" s="38"/>
      <c r="G30" s="38"/>
      <c r="H30" s="39"/>
      <c r="I30" s="5">
        <v>370.6</v>
      </c>
    </row>
    <row r="31" spans="1:9">
      <c r="A31" s="21"/>
      <c r="B31" s="52"/>
      <c r="C31" s="53"/>
      <c r="D31" s="54"/>
      <c r="E31" s="37" t="s">
        <v>26</v>
      </c>
      <c r="F31" s="38"/>
      <c r="G31" s="38"/>
      <c r="H31" s="39"/>
      <c r="I31" s="5">
        <v>158.30000000000001</v>
      </c>
    </row>
    <row r="32" spans="1:9">
      <c r="A32" s="21"/>
      <c r="B32" s="52"/>
      <c r="C32" s="53"/>
      <c r="D32" s="54"/>
      <c r="E32" s="37" t="s">
        <v>87</v>
      </c>
      <c r="F32" s="38"/>
      <c r="G32" s="38"/>
      <c r="H32" s="39"/>
      <c r="I32" s="5">
        <v>3762.7</v>
      </c>
    </row>
    <row r="33" spans="1:15">
      <c r="A33" s="21"/>
      <c r="B33" s="52"/>
      <c r="C33" s="53"/>
      <c r="D33" s="54"/>
      <c r="E33" s="37" t="s">
        <v>88</v>
      </c>
      <c r="F33" s="38"/>
      <c r="G33" s="38"/>
      <c r="H33" s="39"/>
      <c r="I33" s="5">
        <v>264.22000000000003</v>
      </c>
    </row>
    <row r="34" spans="1:15">
      <c r="A34" s="21"/>
      <c r="B34" s="52"/>
      <c r="C34" s="53"/>
      <c r="D34" s="54"/>
      <c r="E34" s="37" t="s">
        <v>89</v>
      </c>
      <c r="F34" s="38"/>
      <c r="G34" s="38"/>
      <c r="H34" s="39"/>
      <c r="I34" s="5">
        <v>243.85</v>
      </c>
    </row>
    <row r="35" spans="1:15">
      <c r="A35" s="21"/>
      <c r="B35" s="52"/>
      <c r="C35" s="53"/>
      <c r="D35" s="54"/>
      <c r="E35" s="61" t="s">
        <v>98</v>
      </c>
      <c r="F35" s="62"/>
      <c r="G35" s="62"/>
      <c r="H35" s="63"/>
      <c r="I35" s="5">
        <v>3750</v>
      </c>
    </row>
    <row r="36" spans="1:15">
      <c r="A36" s="22"/>
      <c r="B36" s="55"/>
      <c r="C36" s="56"/>
      <c r="D36" s="57"/>
      <c r="E36" s="40" t="s">
        <v>90</v>
      </c>
      <c r="F36" s="41"/>
      <c r="G36" s="41"/>
      <c r="H36" s="42"/>
      <c r="I36" s="5">
        <v>381.83</v>
      </c>
    </row>
    <row r="37" spans="1:15" ht="15">
      <c r="A37" s="23"/>
      <c r="B37" s="24"/>
      <c r="C37" s="24"/>
      <c r="D37" s="24"/>
      <c r="E37" s="24"/>
      <c r="F37" s="24"/>
      <c r="G37" s="24"/>
      <c r="H37" s="25"/>
      <c r="I37" s="4">
        <f>SUM(I26:I36)</f>
        <v>12254.2</v>
      </c>
    </row>
    <row r="38" spans="1:15">
      <c r="A38" s="20">
        <v>5</v>
      </c>
      <c r="B38" s="49" t="s">
        <v>45</v>
      </c>
      <c r="C38" s="50"/>
      <c r="D38" s="51"/>
      <c r="E38" s="68" t="s">
        <v>25</v>
      </c>
      <c r="F38" s="69"/>
      <c r="G38" s="69"/>
      <c r="H38" s="70"/>
      <c r="I38" s="6">
        <v>260.3</v>
      </c>
      <c r="N38" s="10"/>
      <c r="O38" s="10"/>
    </row>
    <row r="39" spans="1:15">
      <c r="A39" s="21"/>
      <c r="B39" s="52"/>
      <c r="C39" s="53"/>
      <c r="D39" s="54"/>
      <c r="E39" s="65" t="s">
        <v>29</v>
      </c>
      <c r="F39" s="66"/>
      <c r="G39" s="66"/>
      <c r="H39" s="67"/>
      <c r="I39" s="5">
        <v>1743.8</v>
      </c>
      <c r="N39" s="10"/>
      <c r="O39" s="10"/>
    </row>
    <row r="40" spans="1:15">
      <c r="A40" s="21"/>
      <c r="B40" s="52"/>
      <c r="C40" s="53"/>
      <c r="D40" s="54"/>
      <c r="E40" s="65" t="s">
        <v>30</v>
      </c>
      <c r="F40" s="66"/>
      <c r="G40" s="66"/>
      <c r="H40" s="67"/>
      <c r="I40" s="5">
        <v>7520.6</v>
      </c>
      <c r="N40" s="10"/>
      <c r="O40" s="10"/>
    </row>
    <row r="41" spans="1:15" ht="15">
      <c r="A41" s="21"/>
      <c r="B41" s="14" t="s">
        <v>46</v>
      </c>
      <c r="C41" s="64"/>
      <c r="D41" s="16"/>
      <c r="E41" s="65"/>
      <c r="F41" s="66"/>
      <c r="G41" s="66"/>
      <c r="H41" s="67"/>
      <c r="I41" s="2"/>
      <c r="J41" s="9"/>
      <c r="N41" s="10"/>
      <c r="O41" s="10"/>
    </row>
    <row r="42" spans="1:15">
      <c r="A42" s="21"/>
      <c r="B42" s="14"/>
      <c r="C42" s="64"/>
      <c r="D42" s="16"/>
      <c r="E42" s="65" t="s">
        <v>31</v>
      </c>
      <c r="F42" s="66"/>
      <c r="G42" s="66"/>
      <c r="H42" s="67"/>
      <c r="I42" s="5">
        <v>1985.4</v>
      </c>
      <c r="N42" s="10"/>
      <c r="O42" s="10"/>
    </row>
    <row r="43" spans="1:15">
      <c r="A43" s="21"/>
      <c r="B43" s="14"/>
      <c r="C43" s="64"/>
      <c r="D43" s="16"/>
      <c r="E43" s="65" t="s">
        <v>31</v>
      </c>
      <c r="F43" s="66"/>
      <c r="G43" s="66"/>
      <c r="H43" s="67"/>
      <c r="I43" s="5">
        <v>228.4</v>
      </c>
    </row>
    <row r="44" spans="1:15">
      <c r="A44" s="21"/>
      <c r="B44" s="14"/>
      <c r="C44" s="64"/>
      <c r="D44" s="16"/>
      <c r="E44" s="65" t="s">
        <v>32</v>
      </c>
      <c r="F44" s="66"/>
      <c r="G44" s="66"/>
      <c r="H44" s="67"/>
      <c r="I44" s="5">
        <v>92.8</v>
      </c>
    </row>
    <row r="45" spans="1:15">
      <c r="A45" s="21"/>
      <c r="B45" s="14"/>
      <c r="C45" s="64"/>
      <c r="D45" s="16"/>
      <c r="E45" s="65" t="s">
        <v>39</v>
      </c>
      <c r="F45" s="66"/>
      <c r="G45" s="66"/>
      <c r="H45" s="67"/>
      <c r="I45" s="5">
        <v>290</v>
      </c>
    </row>
    <row r="46" spans="1:15">
      <c r="A46" s="21"/>
      <c r="B46" s="14"/>
      <c r="C46" s="64"/>
      <c r="D46" s="16"/>
      <c r="E46" s="65" t="s">
        <v>33</v>
      </c>
      <c r="F46" s="66"/>
      <c r="G46" s="66"/>
      <c r="H46" s="67"/>
      <c r="I46" s="5">
        <v>630</v>
      </c>
    </row>
    <row r="47" spans="1:15">
      <c r="A47" s="21"/>
      <c r="B47" s="14"/>
      <c r="C47" s="64"/>
      <c r="D47" s="16"/>
      <c r="E47" s="65" t="s">
        <v>34</v>
      </c>
      <c r="F47" s="66"/>
      <c r="G47" s="66"/>
      <c r="H47" s="67"/>
      <c r="I47" s="5">
        <v>586</v>
      </c>
    </row>
    <row r="48" spans="1:15">
      <c r="A48" s="21"/>
      <c r="B48" s="14"/>
      <c r="C48" s="64"/>
      <c r="D48" s="16"/>
      <c r="E48" s="65" t="s">
        <v>35</v>
      </c>
      <c r="F48" s="66"/>
      <c r="G48" s="66"/>
      <c r="H48" s="67"/>
      <c r="I48" s="5">
        <v>7630.71</v>
      </c>
    </row>
    <row r="49" spans="1:12">
      <c r="A49" s="21"/>
      <c r="B49" s="14"/>
      <c r="C49" s="64"/>
      <c r="D49" s="16"/>
      <c r="E49" s="65" t="s">
        <v>36</v>
      </c>
      <c r="F49" s="66"/>
      <c r="G49" s="66"/>
      <c r="H49" s="67"/>
      <c r="I49" s="5">
        <v>1556.6</v>
      </c>
    </row>
    <row r="50" spans="1:12">
      <c r="A50" s="21"/>
      <c r="B50" s="14"/>
      <c r="C50" s="64"/>
      <c r="D50" s="16"/>
      <c r="E50" s="65" t="s">
        <v>37</v>
      </c>
      <c r="F50" s="66"/>
      <c r="G50" s="66"/>
      <c r="H50" s="67"/>
      <c r="I50" s="5">
        <v>1845.91</v>
      </c>
    </row>
    <row r="51" spans="1:12">
      <c r="A51" s="21"/>
      <c r="B51" s="14"/>
      <c r="C51" s="64"/>
      <c r="D51" s="16"/>
      <c r="E51" s="65" t="s">
        <v>38</v>
      </c>
      <c r="F51" s="66"/>
      <c r="G51" s="66"/>
      <c r="H51" s="67"/>
      <c r="I51" s="5">
        <v>2187.35</v>
      </c>
      <c r="L51" s="8"/>
    </row>
    <row r="52" spans="1:12">
      <c r="A52" s="21"/>
      <c r="B52" s="14"/>
      <c r="C52" s="64"/>
      <c r="D52" s="16"/>
      <c r="E52" s="65" t="s">
        <v>40</v>
      </c>
      <c r="F52" s="66"/>
      <c r="G52" s="66"/>
      <c r="H52" s="67"/>
      <c r="I52" s="5">
        <v>23</v>
      </c>
    </row>
    <row r="53" spans="1:12">
      <c r="A53" s="21"/>
      <c r="B53" s="14"/>
      <c r="C53" s="64"/>
      <c r="D53" s="16"/>
      <c r="E53" s="65" t="s">
        <v>41</v>
      </c>
      <c r="F53" s="66"/>
      <c r="G53" s="66"/>
      <c r="H53" s="67"/>
      <c r="I53" s="5">
        <v>76.3</v>
      </c>
    </row>
    <row r="54" spans="1:12">
      <c r="A54" s="21"/>
      <c r="B54" s="14"/>
      <c r="C54" s="64"/>
      <c r="D54" s="16"/>
      <c r="E54" s="65" t="s">
        <v>42</v>
      </c>
      <c r="F54" s="66"/>
      <c r="G54" s="66"/>
      <c r="H54" s="67"/>
      <c r="I54" s="5">
        <v>6138.8</v>
      </c>
    </row>
    <row r="55" spans="1:12">
      <c r="A55" s="21"/>
      <c r="B55" s="14"/>
      <c r="C55" s="64"/>
      <c r="D55" s="16"/>
      <c r="E55" s="65" t="s">
        <v>43</v>
      </c>
      <c r="F55" s="66"/>
      <c r="G55" s="66"/>
      <c r="H55" s="67"/>
      <c r="I55" s="5">
        <v>213.2</v>
      </c>
    </row>
    <row r="56" spans="1:12">
      <c r="A56" s="21"/>
      <c r="B56" s="14"/>
      <c r="C56" s="64"/>
      <c r="D56" s="16"/>
      <c r="E56" s="65" t="s">
        <v>44</v>
      </c>
      <c r="F56" s="66"/>
      <c r="G56" s="66"/>
      <c r="H56" s="67"/>
      <c r="I56" s="5">
        <v>128.80000000000001</v>
      </c>
    </row>
    <row r="57" spans="1:12">
      <c r="A57" s="21"/>
      <c r="B57" s="14"/>
      <c r="C57" s="64"/>
      <c r="D57" s="16"/>
      <c r="E57" s="65" t="s">
        <v>91</v>
      </c>
      <c r="F57" s="66"/>
      <c r="G57" s="66"/>
      <c r="H57" s="67"/>
      <c r="I57" s="5">
        <v>2496.9499999999998</v>
      </c>
    </row>
    <row r="58" spans="1:12">
      <c r="A58" s="21"/>
      <c r="B58" s="14"/>
      <c r="C58" s="64"/>
      <c r="D58" s="16"/>
      <c r="E58" s="65" t="s">
        <v>92</v>
      </c>
      <c r="F58" s="66"/>
      <c r="G58" s="66"/>
      <c r="H58" s="67"/>
      <c r="I58" s="5">
        <v>42.5</v>
      </c>
    </row>
    <row r="59" spans="1:12">
      <c r="A59" s="22"/>
      <c r="B59" s="17"/>
      <c r="C59" s="18"/>
      <c r="D59" s="19"/>
      <c r="E59" s="65" t="s">
        <v>93</v>
      </c>
      <c r="F59" s="66"/>
      <c r="G59" s="66"/>
      <c r="H59" s="67"/>
      <c r="I59" s="7">
        <v>8</v>
      </c>
    </row>
    <row r="60" spans="1:12" ht="15">
      <c r="A60" s="23"/>
      <c r="B60" s="24"/>
      <c r="C60" s="24"/>
      <c r="D60" s="24"/>
      <c r="E60" s="24"/>
      <c r="F60" s="24"/>
      <c r="G60" s="24"/>
      <c r="H60" s="25"/>
      <c r="I60" s="4">
        <f>SUM(I38:I59)</f>
        <v>35685.419999999991</v>
      </c>
    </row>
    <row r="61" spans="1:12">
      <c r="A61" s="20">
        <v>6</v>
      </c>
      <c r="B61" s="49" t="s">
        <v>81</v>
      </c>
      <c r="C61" s="50"/>
      <c r="D61" s="51"/>
      <c r="E61" s="43" t="s">
        <v>47</v>
      </c>
      <c r="F61" s="44"/>
      <c r="G61" s="44"/>
      <c r="H61" s="45"/>
      <c r="I61" s="6">
        <v>46.2</v>
      </c>
    </row>
    <row r="62" spans="1:12">
      <c r="A62" s="21"/>
      <c r="B62" s="52"/>
      <c r="C62" s="53"/>
      <c r="D62" s="54"/>
      <c r="E62" s="37"/>
      <c r="F62" s="38"/>
      <c r="G62" s="38"/>
      <c r="H62" s="39"/>
      <c r="I62" s="2"/>
    </row>
    <row r="63" spans="1:12">
      <c r="A63" s="21"/>
      <c r="B63" s="52"/>
      <c r="C63" s="53"/>
      <c r="D63" s="54"/>
      <c r="E63" s="37" t="s">
        <v>48</v>
      </c>
      <c r="F63" s="38"/>
      <c r="G63" s="38"/>
      <c r="H63" s="39"/>
      <c r="I63" s="2">
        <v>68.3</v>
      </c>
    </row>
    <row r="64" spans="1:12">
      <c r="A64" s="21"/>
      <c r="B64" s="52"/>
      <c r="C64" s="53"/>
      <c r="D64" s="54"/>
      <c r="E64" s="37"/>
      <c r="F64" s="38"/>
      <c r="G64" s="38"/>
      <c r="H64" s="39"/>
      <c r="I64" s="2"/>
    </row>
    <row r="65" spans="1:9" ht="14.25" customHeight="1">
      <c r="A65" s="21"/>
      <c r="B65" s="52"/>
      <c r="C65" s="53"/>
      <c r="D65" s="54"/>
      <c r="E65" s="46" t="s">
        <v>49</v>
      </c>
      <c r="F65" s="47"/>
      <c r="G65" s="47"/>
      <c r="H65" s="48"/>
      <c r="I65" s="35">
        <v>68.400000000000006</v>
      </c>
    </row>
    <row r="66" spans="1:9">
      <c r="A66" s="21"/>
      <c r="B66" s="52"/>
      <c r="C66" s="53"/>
      <c r="D66" s="54"/>
      <c r="E66" s="46"/>
      <c r="F66" s="47"/>
      <c r="G66" s="47"/>
      <c r="H66" s="48"/>
      <c r="I66" s="35"/>
    </row>
    <row r="67" spans="1:9">
      <c r="A67" s="21"/>
      <c r="B67" s="52"/>
      <c r="C67" s="53"/>
      <c r="D67" s="54"/>
      <c r="E67" s="37"/>
      <c r="F67" s="38"/>
      <c r="G67" s="38"/>
      <c r="H67" s="39"/>
      <c r="I67" s="2"/>
    </row>
    <row r="68" spans="1:9">
      <c r="A68" s="21"/>
      <c r="B68" s="52"/>
      <c r="C68" s="53"/>
      <c r="D68" s="54"/>
      <c r="E68" s="37" t="s">
        <v>50</v>
      </c>
      <c r="F68" s="38"/>
      <c r="G68" s="38"/>
      <c r="H68" s="39"/>
      <c r="I68" s="2">
        <v>85.9</v>
      </c>
    </row>
    <row r="69" spans="1:9">
      <c r="A69" s="21"/>
      <c r="B69" s="52"/>
      <c r="C69" s="53"/>
      <c r="D69" s="54"/>
      <c r="E69" s="37"/>
      <c r="F69" s="38"/>
      <c r="G69" s="38"/>
      <c r="H69" s="39"/>
      <c r="I69" s="2"/>
    </row>
    <row r="70" spans="1:9">
      <c r="A70" s="21"/>
      <c r="B70" s="52"/>
      <c r="C70" s="53"/>
      <c r="D70" s="54"/>
      <c r="E70" s="37" t="s">
        <v>51</v>
      </c>
      <c r="F70" s="38"/>
      <c r="G70" s="38"/>
      <c r="H70" s="39"/>
      <c r="I70" s="2">
        <v>26.7</v>
      </c>
    </row>
    <row r="71" spans="1:9">
      <c r="A71" s="21"/>
      <c r="B71" s="52"/>
      <c r="C71" s="53"/>
      <c r="D71" s="54"/>
      <c r="E71" s="37"/>
      <c r="F71" s="38"/>
      <c r="G71" s="38"/>
      <c r="H71" s="39"/>
      <c r="I71" s="2"/>
    </row>
    <row r="72" spans="1:9">
      <c r="A72" s="21"/>
      <c r="B72" s="52"/>
      <c r="C72" s="53"/>
      <c r="D72" s="54"/>
      <c r="E72" s="37" t="s">
        <v>52</v>
      </c>
      <c r="F72" s="38"/>
      <c r="G72" s="38"/>
      <c r="H72" s="39"/>
      <c r="I72" s="2">
        <v>113.7</v>
      </c>
    </row>
    <row r="73" spans="1:9">
      <c r="A73" s="21"/>
      <c r="B73" s="52"/>
      <c r="C73" s="53"/>
      <c r="D73" s="54"/>
      <c r="E73" s="37"/>
      <c r="F73" s="38"/>
      <c r="G73" s="38"/>
      <c r="H73" s="39"/>
      <c r="I73" s="2"/>
    </row>
    <row r="74" spans="1:9">
      <c r="A74" s="21"/>
      <c r="B74" s="52"/>
      <c r="C74" s="53"/>
      <c r="D74" s="54"/>
      <c r="E74" s="37" t="s">
        <v>53</v>
      </c>
      <c r="F74" s="38"/>
      <c r="G74" s="38"/>
      <c r="H74" s="39"/>
      <c r="I74" s="2">
        <v>52.8</v>
      </c>
    </row>
    <row r="75" spans="1:9">
      <c r="A75" s="21"/>
      <c r="B75" s="52"/>
      <c r="C75" s="53"/>
      <c r="D75" s="54"/>
      <c r="E75" s="37"/>
      <c r="F75" s="38"/>
      <c r="G75" s="38"/>
      <c r="H75" s="39"/>
      <c r="I75" s="2"/>
    </row>
    <row r="76" spans="1:9">
      <c r="A76" s="21"/>
      <c r="B76" s="52"/>
      <c r="C76" s="53"/>
      <c r="D76" s="54"/>
      <c r="E76" s="37" t="s">
        <v>54</v>
      </c>
      <c r="F76" s="38"/>
      <c r="G76" s="38"/>
      <c r="H76" s="39"/>
      <c r="I76" s="2">
        <v>131.19999999999999</v>
      </c>
    </row>
    <row r="77" spans="1:9">
      <c r="A77" s="21"/>
      <c r="B77" s="52"/>
      <c r="C77" s="53"/>
      <c r="D77" s="54"/>
      <c r="E77" s="37"/>
      <c r="F77" s="38"/>
      <c r="G77" s="38"/>
      <c r="H77" s="39"/>
      <c r="I77" s="2"/>
    </row>
    <row r="78" spans="1:9">
      <c r="A78" s="21"/>
      <c r="B78" s="52"/>
      <c r="C78" s="53"/>
      <c r="D78" s="54"/>
      <c r="E78" s="37" t="s">
        <v>55</v>
      </c>
      <c r="F78" s="38"/>
      <c r="G78" s="38"/>
      <c r="H78" s="39"/>
      <c r="I78" s="2">
        <v>65.7</v>
      </c>
    </row>
    <row r="79" spans="1:9">
      <c r="A79" s="21"/>
      <c r="B79" s="52"/>
      <c r="C79" s="53"/>
      <c r="D79" s="54"/>
      <c r="E79" s="37"/>
      <c r="F79" s="38"/>
      <c r="G79" s="38"/>
      <c r="H79" s="39"/>
      <c r="I79" s="2"/>
    </row>
    <row r="80" spans="1:9">
      <c r="A80" s="21"/>
      <c r="B80" s="52"/>
      <c r="C80" s="53"/>
      <c r="D80" s="54"/>
      <c r="E80" s="37" t="s">
        <v>56</v>
      </c>
      <c r="F80" s="38"/>
      <c r="G80" s="38"/>
      <c r="H80" s="39"/>
      <c r="I80" s="2">
        <v>63.8</v>
      </c>
    </row>
    <row r="81" spans="1:9">
      <c r="A81" s="21"/>
      <c r="B81" s="52"/>
      <c r="C81" s="53"/>
      <c r="D81" s="54"/>
      <c r="E81" s="37"/>
      <c r="F81" s="38"/>
      <c r="G81" s="38"/>
      <c r="H81" s="39"/>
      <c r="I81" s="2"/>
    </row>
    <row r="82" spans="1:9">
      <c r="A82" s="21"/>
      <c r="B82" s="52"/>
      <c r="C82" s="53"/>
      <c r="D82" s="54"/>
      <c r="E82" s="37" t="s">
        <v>57</v>
      </c>
      <c r="F82" s="38"/>
      <c r="G82" s="38"/>
      <c r="H82" s="39"/>
      <c r="I82" s="2">
        <v>109.92</v>
      </c>
    </row>
    <row r="83" spans="1:9">
      <c r="A83" s="21"/>
      <c r="B83" s="52"/>
      <c r="C83" s="53"/>
      <c r="D83" s="54"/>
      <c r="E83" s="37"/>
      <c r="F83" s="38"/>
      <c r="G83" s="38"/>
      <c r="H83" s="39"/>
      <c r="I83" s="2"/>
    </row>
    <row r="84" spans="1:9">
      <c r="A84" s="21"/>
      <c r="B84" s="52"/>
      <c r="C84" s="53"/>
      <c r="D84" s="54"/>
      <c r="E84" s="37" t="s">
        <v>58</v>
      </c>
      <c r="F84" s="38"/>
      <c r="G84" s="38"/>
      <c r="H84" s="39"/>
      <c r="I84" s="2">
        <v>45.1</v>
      </c>
    </row>
    <row r="85" spans="1:9">
      <c r="A85" s="21"/>
      <c r="B85" s="52"/>
      <c r="C85" s="53"/>
      <c r="D85" s="54"/>
      <c r="E85" s="37"/>
      <c r="F85" s="38"/>
      <c r="G85" s="38"/>
      <c r="H85" s="39"/>
      <c r="I85" s="2"/>
    </row>
    <row r="86" spans="1:9">
      <c r="A86" s="21"/>
      <c r="B86" s="52"/>
      <c r="C86" s="53"/>
      <c r="D86" s="54"/>
      <c r="E86" s="37" t="s">
        <v>59</v>
      </c>
      <c r="F86" s="38"/>
      <c r="G86" s="38"/>
      <c r="H86" s="39"/>
      <c r="I86" s="2">
        <v>125.4</v>
      </c>
    </row>
    <row r="87" spans="1:9">
      <c r="A87" s="21"/>
      <c r="B87" s="52"/>
      <c r="C87" s="53"/>
      <c r="D87" s="54"/>
      <c r="E87" s="37"/>
      <c r="F87" s="38"/>
      <c r="G87" s="38"/>
      <c r="H87" s="39"/>
      <c r="I87" s="2"/>
    </row>
    <row r="88" spans="1:9">
      <c r="A88" s="21"/>
      <c r="B88" s="52"/>
      <c r="C88" s="53"/>
      <c r="D88" s="54"/>
      <c r="E88" s="37" t="s">
        <v>60</v>
      </c>
      <c r="F88" s="38"/>
      <c r="G88" s="38"/>
      <c r="H88" s="39"/>
      <c r="I88" s="2">
        <v>89.5</v>
      </c>
    </row>
    <row r="89" spans="1:9">
      <c r="A89" s="21"/>
      <c r="B89" s="52"/>
      <c r="C89" s="53"/>
      <c r="D89" s="54"/>
      <c r="E89" s="37"/>
      <c r="F89" s="38"/>
      <c r="G89" s="38"/>
      <c r="H89" s="39"/>
      <c r="I89" s="2"/>
    </row>
    <row r="90" spans="1:9">
      <c r="A90" s="21"/>
      <c r="B90" s="52"/>
      <c r="C90" s="53"/>
      <c r="D90" s="54"/>
      <c r="E90" s="37" t="s">
        <v>61</v>
      </c>
      <c r="F90" s="38"/>
      <c r="G90" s="38"/>
      <c r="H90" s="39"/>
      <c r="I90" s="2">
        <v>46.7</v>
      </c>
    </row>
    <row r="91" spans="1:9">
      <c r="A91" s="21"/>
      <c r="B91" s="52"/>
      <c r="C91" s="53"/>
      <c r="D91" s="54"/>
      <c r="E91" s="37"/>
      <c r="F91" s="38"/>
      <c r="G91" s="38"/>
      <c r="H91" s="39"/>
      <c r="I91" s="2"/>
    </row>
    <row r="92" spans="1:9">
      <c r="A92" s="21"/>
      <c r="B92" s="52"/>
      <c r="C92" s="53"/>
      <c r="D92" s="54"/>
      <c r="E92" s="37" t="s">
        <v>62</v>
      </c>
      <c r="F92" s="38"/>
      <c r="G92" s="38"/>
      <c r="H92" s="39"/>
      <c r="I92" s="2">
        <v>32.700000000000003</v>
      </c>
    </row>
    <row r="93" spans="1:9">
      <c r="A93" s="21"/>
      <c r="B93" s="52"/>
      <c r="C93" s="53"/>
      <c r="D93" s="54"/>
      <c r="E93" s="37"/>
      <c r="F93" s="38"/>
      <c r="G93" s="38"/>
      <c r="H93" s="39"/>
      <c r="I93" s="2"/>
    </row>
    <row r="94" spans="1:9">
      <c r="A94" s="21"/>
      <c r="B94" s="52"/>
      <c r="C94" s="53"/>
      <c r="D94" s="54"/>
      <c r="E94" s="37" t="s">
        <v>63</v>
      </c>
      <c r="F94" s="38"/>
      <c r="G94" s="38"/>
      <c r="H94" s="39"/>
      <c r="I94" s="2">
        <v>44</v>
      </c>
    </row>
    <row r="95" spans="1:9">
      <c r="A95" s="21"/>
      <c r="B95" s="52"/>
      <c r="C95" s="53"/>
      <c r="D95" s="54"/>
      <c r="E95" s="37"/>
      <c r="F95" s="38"/>
      <c r="G95" s="38"/>
      <c r="H95" s="39"/>
      <c r="I95" s="2"/>
    </row>
    <row r="96" spans="1:9">
      <c r="A96" s="21"/>
      <c r="B96" s="52"/>
      <c r="C96" s="53"/>
      <c r="D96" s="54"/>
      <c r="E96" s="37" t="s">
        <v>64</v>
      </c>
      <c r="F96" s="38"/>
      <c r="G96" s="38"/>
      <c r="H96" s="39"/>
      <c r="I96" s="2">
        <v>40.9</v>
      </c>
    </row>
    <row r="97" spans="1:9">
      <c r="A97" s="21"/>
      <c r="B97" s="52"/>
      <c r="C97" s="53"/>
      <c r="D97" s="54"/>
      <c r="E97" s="37"/>
      <c r="F97" s="38"/>
      <c r="G97" s="38"/>
      <c r="H97" s="39"/>
      <c r="I97" s="2"/>
    </row>
    <row r="98" spans="1:9">
      <c r="A98" s="21"/>
      <c r="B98" s="52"/>
      <c r="C98" s="53"/>
      <c r="D98" s="54"/>
      <c r="E98" s="37" t="s">
        <v>65</v>
      </c>
      <c r="F98" s="38"/>
      <c r="G98" s="38"/>
      <c r="H98" s="39"/>
      <c r="I98" s="2">
        <v>44.2</v>
      </c>
    </row>
    <row r="99" spans="1:9">
      <c r="A99" s="21"/>
      <c r="B99" s="52"/>
      <c r="C99" s="53"/>
      <c r="D99" s="54"/>
      <c r="E99" s="37"/>
      <c r="F99" s="38"/>
      <c r="G99" s="38"/>
      <c r="H99" s="39"/>
      <c r="I99" s="2"/>
    </row>
    <row r="100" spans="1:9">
      <c r="A100" s="21"/>
      <c r="B100" s="52"/>
      <c r="C100" s="53"/>
      <c r="D100" s="54"/>
      <c r="E100" s="37" t="s">
        <v>66</v>
      </c>
      <c r="F100" s="38"/>
      <c r="G100" s="38"/>
      <c r="H100" s="39"/>
      <c r="I100" s="2">
        <v>44.2</v>
      </c>
    </row>
    <row r="101" spans="1:9">
      <c r="A101" s="21"/>
      <c r="B101" s="52"/>
      <c r="C101" s="53"/>
      <c r="D101" s="54"/>
      <c r="E101" s="37"/>
      <c r="F101" s="38"/>
      <c r="G101" s="38"/>
      <c r="H101" s="39"/>
      <c r="I101" s="2"/>
    </row>
    <row r="102" spans="1:9">
      <c r="A102" s="21"/>
      <c r="B102" s="52"/>
      <c r="C102" s="53"/>
      <c r="D102" s="54"/>
      <c r="E102" s="37" t="s">
        <v>67</v>
      </c>
      <c r="F102" s="38"/>
      <c r="G102" s="38"/>
      <c r="H102" s="39"/>
      <c r="I102" s="2">
        <v>44</v>
      </c>
    </row>
    <row r="103" spans="1:9">
      <c r="A103" s="21"/>
      <c r="B103" s="52"/>
      <c r="C103" s="53"/>
      <c r="D103" s="54"/>
      <c r="E103" s="37"/>
      <c r="F103" s="38"/>
      <c r="G103" s="38"/>
      <c r="H103" s="39"/>
      <c r="I103" s="2"/>
    </row>
    <row r="104" spans="1:9">
      <c r="A104" s="21"/>
      <c r="B104" s="52"/>
      <c r="C104" s="53"/>
      <c r="D104" s="54"/>
      <c r="E104" s="37" t="s">
        <v>68</v>
      </c>
      <c r="F104" s="38"/>
      <c r="G104" s="38"/>
      <c r="H104" s="39"/>
      <c r="I104" s="2">
        <v>12.4</v>
      </c>
    </row>
    <row r="105" spans="1:9">
      <c r="A105" s="21"/>
      <c r="B105" s="52"/>
      <c r="C105" s="53"/>
      <c r="D105" s="54"/>
      <c r="E105" s="37"/>
      <c r="F105" s="38"/>
      <c r="G105" s="38"/>
      <c r="H105" s="39"/>
      <c r="I105" s="2"/>
    </row>
    <row r="106" spans="1:9">
      <c r="A106" s="21"/>
      <c r="B106" s="52"/>
      <c r="C106" s="53"/>
      <c r="D106" s="54"/>
      <c r="E106" s="37" t="s">
        <v>69</v>
      </c>
      <c r="F106" s="38"/>
      <c r="G106" s="38"/>
      <c r="H106" s="39"/>
      <c r="I106" s="2">
        <v>17.3</v>
      </c>
    </row>
    <row r="107" spans="1:9">
      <c r="A107" s="21"/>
      <c r="B107" s="52"/>
      <c r="C107" s="53"/>
      <c r="D107" s="54"/>
      <c r="E107" s="37"/>
      <c r="F107" s="38"/>
      <c r="G107" s="38"/>
      <c r="H107" s="39"/>
      <c r="I107" s="2"/>
    </row>
    <row r="108" spans="1:9">
      <c r="A108" s="21"/>
      <c r="B108" s="52"/>
      <c r="C108" s="53"/>
      <c r="D108" s="54"/>
      <c r="E108" s="37" t="s">
        <v>70</v>
      </c>
      <c r="F108" s="38"/>
      <c r="G108" s="38"/>
      <c r="H108" s="39"/>
      <c r="I108" s="2">
        <v>26</v>
      </c>
    </row>
    <row r="109" spans="1:9">
      <c r="A109" s="21"/>
      <c r="B109" s="52"/>
      <c r="C109" s="53"/>
      <c r="D109" s="54"/>
      <c r="E109" s="37"/>
      <c r="F109" s="38"/>
      <c r="G109" s="38"/>
      <c r="H109" s="39"/>
      <c r="I109" s="2"/>
    </row>
    <row r="110" spans="1:9">
      <c r="A110" s="21"/>
      <c r="B110" s="52"/>
      <c r="C110" s="53"/>
      <c r="D110" s="54"/>
      <c r="E110" s="37" t="s">
        <v>71</v>
      </c>
      <c r="F110" s="38"/>
      <c r="G110" s="38"/>
      <c r="H110" s="39"/>
      <c r="I110" s="2">
        <v>17.3</v>
      </c>
    </row>
    <row r="111" spans="1:9">
      <c r="A111" s="21"/>
      <c r="B111" s="52"/>
      <c r="C111" s="53"/>
      <c r="D111" s="54"/>
      <c r="E111" s="37"/>
      <c r="F111" s="38"/>
      <c r="G111" s="38"/>
      <c r="H111" s="39"/>
      <c r="I111" s="2"/>
    </row>
    <row r="112" spans="1:9">
      <c r="A112" s="21"/>
      <c r="B112" s="52"/>
      <c r="C112" s="53"/>
      <c r="D112" s="54"/>
      <c r="E112" s="37" t="s">
        <v>72</v>
      </c>
      <c r="F112" s="38"/>
      <c r="G112" s="38"/>
      <c r="H112" s="39"/>
      <c r="I112" s="2">
        <v>14.79</v>
      </c>
    </row>
    <row r="113" spans="1:9">
      <c r="A113" s="21"/>
      <c r="B113" s="52"/>
      <c r="C113" s="53"/>
      <c r="D113" s="54"/>
      <c r="E113" s="37"/>
      <c r="F113" s="38"/>
      <c r="G113" s="38"/>
      <c r="H113" s="39"/>
      <c r="I113" s="2"/>
    </row>
    <row r="114" spans="1:9">
      <c r="A114" s="21"/>
      <c r="B114" s="52"/>
      <c r="C114" s="53"/>
      <c r="D114" s="54"/>
      <c r="E114" s="37" t="s">
        <v>73</v>
      </c>
      <c r="F114" s="38"/>
      <c r="G114" s="38"/>
      <c r="H114" s="39"/>
      <c r="I114" s="2">
        <v>17.3</v>
      </c>
    </row>
    <row r="115" spans="1:9">
      <c r="A115" s="21"/>
      <c r="B115" s="52"/>
      <c r="C115" s="53"/>
      <c r="D115" s="54"/>
      <c r="E115" s="37"/>
      <c r="F115" s="38"/>
      <c r="G115" s="38"/>
      <c r="H115" s="39"/>
      <c r="I115" s="2"/>
    </row>
    <row r="116" spans="1:9">
      <c r="A116" s="21"/>
      <c r="B116" s="52"/>
      <c r="C116" s="53"/>
      <c r="D116" s="54"/>
      <c r="E116" s="37" t="s">
        <v>74</v>
      </c>
      <c r="F116" s="38"/>
      <c r="G116" s="38"/>
      <c r="H116" s="39"/>
      <c r="I116" s="2">
        <v>76.45</v>
      </c>
    </row>
    <row r="117" spans="1:9">
      <c r="A117" s="21"/>
      <c r="B117" s="52"/>
      <c r="C117" s="53"/>
      <c r="D117" s="54"/>
      <c r="E117" s="37"/>
      <c r="F117" s="38"/>
      <c r="G117" s="38"/>
      <c r="H117" s="39"/>
      <c r="I117" s="2"/>
    </row>
    <row r="118" spans="1:9">
      <c r="A118" s="21"/>
      <c r="B118" s="52"/>
      <c r="C118" s="53"/>
      <c r="D118" s="54"/>
      <c r="E118" s="74" t="s">
        <v>75</v>
      </c>
      <c r="F118" s="75"/>
      <c r="G118" s="75"/>
      <c r="H118" s="76"/>
      <c r="I118" s="35">
        <v>20.25</v>
      </c>
    </row>
    <row r="119" spans="1:9">
      <c r="A119" s="21"/>
      <c r="B119" s="52"/>
      <c r="C119" s="53"/>
      <c r="D119" s="54"/>
      <c r="E119" s="74"/>
      <c r="F119" s="75"/>
      <c r="G119" s="75"/>
      <c r="H119" s="76"/>
      <c r="I119" s="35"/>
    </row>
    <row r="120" spans="1:9">
      <c r="A120" s="21"/>
      <c r="B120" s="52"/>
      <c r="C120" s="53"/>
      <c r="D120" s="54"/>
      <c r="E120" s="37"/>
      <c r="F120" s="38"/>
      <c r="G120" s="38"/>
      <c r="H120" s="39"/>
      <c r="I120" s="2"/>
    </row>
    <row r="121" spans="1:9">
      <c r="A121" s="21"/>
      <c r="B121" s="52"/>
      <c r="C121" s="53"/>
      <c r="D121" s="54"/>
      <c r="E121" s="37" t="s">
        <v>76</v>
      </c>
      <c r="F121" s="38"/>
      <c r="G121" s="38"/>
      <c r="H121" s="39"/>
      <c r="I121" s="2">
        <v>164.88</v>
      </c>
    </row>
    <row r="122" spans="1:9">
      <c r="A122" s="21"/>
      <c r="B122" s="52"/>
      <c r="C122" s="53"/>
      <c r="D122" s="54"/>
      <c r="E122" s="37"/>
      <c r="F122" s="38"/>
      <c r="G122" s="38"/>
      <c r="H122" s="39"/>
      <c r="I122" s="2"/>
    </row>
    <row r="123" spans="1:9">
      <c r="A123" s="21"/>
      <c r="B123" s="52"/>
      <c r="C123" s="53"/>
      <c r="D123" s="54"/>
      <c r="E123" s="37" t="s">
        <v>95</v>
      </c>
      <c r="F123" s="38"/>
      <c r="G123" s="38"/>
      <c r="H123" s="39"/>
      <c r="I123" s="2">
        <v>216.64</v>
      </c>
    </row>
    <row r="124" spans="1:9">
      <c r="A124" s="21"/>
      <c r="B124" s="52"/>
      <c r="C124" s="53"/>
      <c r="D124" s="54"/>
      <c r="E124" s="71"/>
      <c r="F124" s="72"/>
      <c r="G124" s="72"/>
      <c r="H124" s="73"/>
      <c r="I124" s="2"/>
    </row>
    <row r="125" spans="1:9">
      <c r="A125" s="21"/>
      <c r="B125" s="52"/>
      <c r="C125" s="53"/>
      <c r="D125" s="54"/>
      <c r="E125" s="37" t="s">
        <v>96</v>
      </c>
      <c r="F125" s="38"/>
      <c r="G125" s="38"/>
      <c r="H125" s="39"/>
      <c r="I125" s="2">
        <v>122.64</v>
      </c>
    </row>
    <row r="126" spans="1:9">
      <c r="A126" s="21"/>
      <c r="B126" s="52"/>
      <c r="C126" s="53"/>
      <c r="D126" s="54"/>
      <c r="E126" s="71"/>
      <c r="F126" s="72"/>
      <c r="G126" s="72"/>
      <c r="H126" s="73"/>
      <c r="I126" s="2"/>
    </row>
    <row r="127" spans="1:9">
      <c r="A127" s="21"/>
      <c r="B127" s="52"/>
      <c r="C127" s="53"/>
      <c r="D127" s="54"/>
      <c r="E127" s="37" t="s">
        <v>77</v>
      </c>
      <c r="F127" s="38"/>
      <c r="G127" s="38"/>
      <c r="H127" s="39"/>
      <c r="I127" s="2">
        <v>15.35</v>
      </c>
    </row>
    <row r="128" spans="1:9">
      <c r="A128" s="21"/>
      <c r="B128" s="52"/>
      <c r="C128" s="53"/>
      <c r="D128" s="54"/>
      <c r="E128" s="37"/>
      <c r="F128" s="38"/>
      <c r="G128" s="38"/>
      <c r="H128" s="39"/>
      <c r="I128" s="2"/>
    </row>
    <row r="129" spans="1:9">
      <c r="A129" s="21"/>
      <c r="B129" s="52"/>
      <c r="C129" s="53"/>
      <c r="D129" s="54"/>
      <c r="E129" s="37" t="s">
        <v>78</v>
      </c>
      <c r="F129" s="38"/>
      <c r="G129" s="38"/>
      <c r="H129" s="39"/>
      <c r="I129" s="2">
        <v>208</v>
      </c>
    </row>
    <row r="130" spans="1:9">
      <c r="A130" s="21"/>
      <c r="B130" s="52"/>
      <c r="C130" s="53"/>
      <c r="D130" s="54"/>
      <c r="E130" s="37"/>
      <c r="F130" s="38"/>
      <c r="G130" s="38"/>
      <c r="H130" s="39"/>
      <c r="I130" s="2"/>
    </row>
    <row r="131" spans="1:9">
      <c r="A131" s="21"/>
      <c r="B131" s="52"/>
      <c r="C131" s="53"/>
      <c r="D131" s="54"/>
      <c r="E131" s="37" t="s">
        <v>79</v>
      </c>
      <c r="F131" s="38"/>
      <c r="G131" s="38"/>
      <c r="H131" s="39"/>
      <c r="I131" s="2">
        <v>12.56</v>
      </c>
    </row>
    <row r="132" spans="1:9">
      <c r="A132" s="21"/>
      <c r="B132" s="52"/>
      <c r="C132" s="53"/>
      <c r="D132" s="54"/>
      <c r="E132" s="37"/>
      <c r="F132" s="38"/>
      <c r="G132" s="38"/>
      <c r="H132" s="39"/>
      <c r="I132" s="2"/>
    </row>
    <row r="133" spans="1:9">
      <c r="A133" s="21"/>
      <c r="B133" s="52"/>
      <c r="C133" s="53"/>
      <c r="D133" s="54"/>
      <c r="E133" s="37" t="s">
        <v>94</v>
      </c>
      <c r="F133" s="38"/>
      <c r="G133" s="38"/>
      <c r="H133" s="39"/>
      <c r="I133" s="2">
        <v>15</v>
      </c>
    </row>
    <row r="134" spans="1:9">
      <c r="A134" s="21"/>
      <c r="B134" s="52"/>
      <c r="C134" s="53"/>
      <c r="D134" s="54"/>
      <c r="E134" s="37"/>
      <c r="F134" s="38"/>
      <c r="G134" s="38"/>
      <c r="H134" s="39"/>
      <c r="I134" s="2"/>
    </row>
    <row r="135" spans="1:9">
      <c r="A135" s="22"/>
      <c r="B135" s="55"/>
      <c r="C135" s="56"/>
      <c r="D135" s="57"/>
      <c r="E135" s="40" t="s">
        <v>80</v>
      </c>
      <c r="F135" s="41"/>
      <c r="G135" s="41"/>
      <c r="H135" s="42"/>
      <c r="I135" s="3">
        <v>16</v>
      </c>
    </row>
    <row r="136" spans="1:9" ht="15">
      <c r="A136" s="23"/>
      <c r="B136" s="24"/>
      <c r="C136" s="24"/>
      <c r="D136" s="24"/>
      <c r="E136" s="24"/>
      <c r="F136" s="24"/>
      <c r="G136" s="24"/>
      <c r="H136" s="25"/>
      <c r="I136" s="4">
        <f>SUM(I61:I135)</f>
        <v>2362.1799999999998</v>
      </c>
    </row>
    <row r="137" spans="1:9">
      <c r="A137" s="21"/>
      <c r="B137" s="14"/>
      <c r="C137" s="15"/>
      <c r="D137" s="16"/>
      <c r="E137" s="37"/>
      <c r="F137" s="38"/>
      <c r="G137" s="38"/>
      <c r="H137" s="39"/>
      <c r="I137" s="2"/>
    </row>
    <row r="138" spans="1:9">
      <c r="A138" s="21"/>
      <c r="B138" s="14"/>
      <c r="C138" s="15"/>
      <c r="D138" s="16"/>
      <c r="E138" s="37" t="s">
        <v>99</v>
      </c>
      <c r="F138" s="38"/>
      <c r="G138" s="38"/>
      <c r="H138" s="39"/>
      <c r="I138" s="2">
        <v>62.86</v>
      </c>
    </row>
    <row r="139" spans="1:9">
      <c r="A139" s="21"/>
      <c r="B139" s="14"/>
      <c r="C139" s="15"/>
      <c r="D139" s="16"/>
      <c r="E139" s="37"/>
      <c r="F139" s="38"/>
      <c r="G139" s="38"/>
      <c r="H139" s="39"/>
      <c r="I139" s="2"/>
    </row>
    <row r="140" spans="1:9">
      <c r="A140" s="22"/>
      <c r="B140" s="17"/>
      <c r="C140" s="18"/>
      <c r="D140" s="19"/>
      <c r="E140" s="40" t="s">
        <v>82</v>
      </c>
      <c r="F140" s="41"/>
      <c r="G140" s="41"/>
      <c r="H140" s="42"/>
      <c r="I140" s="3">
        <v>1223.75</v>
      </c>
    </row>
    <row r="141" spans="1:9" ht="15">
      <c r="A141" s="23"/>
      <c r="B141" s="24"/>
      <c r="C141" s="24"/>
      <c r="D141" s="24"/>
      <c r="E141" s="24"/>
      <c r="F141" s="24"/>
      <c r="G141" s="24"/>
      <c r="H141" s="25"/>
      <c r="I141" s="4">
        <f>SUM(I137:I140)</f>
        <v>1286.6099999999999</v>
      </c>
    </row>
    <row r="142" spans="1:9">
      <c r="A142" s="11" t="s">
        <v>83</v>
      </c>
      <c r="B142" s="12"/>
      <c r="C142" s="12"/>
      <c r="D142" s="13"/>
      <c r="E142" s="26"/>
      <c r="F142" s="27"/>
      <c r="G142" s="27"/>
      <c r="H142" s="28"/>
      <c r="I142" s="32">
        <f>I141+I136+I60+I37+I25+I16+I9</f>
        <v>87353.179999999978</v>
      </c>
    </row>
    <row r="143" spans="1:9">
      <c r="A143" s="17"/>
      <c r="B143" s="18"/>
      <c r="C143" s="18"/>
      <c r="D143" s="19"/>
      <c r="E143" s="29"/>
      <c r="F143" s="30"/>
      <c r="G143" s="30"/>
      <c r="H143" s="31"/>
      <c r="I143" s="33"/>
    </row>
    <row r="144" spans="1:9">
      <c r="E144" s="36"/>
      <c r="F144" s="36"/>
      <c r="G144" s="36"/>
      <c r="H144" s="36"/>
    </row>
    <row r="145" spans="1:9">
      <c r="A145" s="77" t="s">
        <v>100</v>
      </c>
      <c r="B145" s="78"/>
      <c r="C145" s="78"/>
      <c r="D145" s="78"/>
      <c r="E145" s="78"/>
      <c r="F145" s="78"/>
      <c r="G145" s="78"/>
      <c r="H145" s="78"/>
      <c r="I145" s="79"/>
    </row>
    <row r="146" spans="1:9">
      <c r="A146" s="80"/>
      <c r="B146" s="81"/>
      <c r="C146" s="81"/>
      <c r="D146" s="81"/>
      <c r="E146" s="81"/>
      <c r="F146" s="81"/>
      <c r="G146" s="81"/>
      <c r="H146" s="81"/>
      <c r="I146" s="82"/>
    </row>
    <row r="147" spans="1:9">
      <c r="E147" s="36"/>
      <c r="F147" s="36"/>
      <c r="G147" s="36"/>
      <c r="H147" s="36"/>
    </row>
    <row r="148" spans="1:9">
      <c r="E148" s="36"/>
      <c r="F148" s="36"/>
      <c r="G148" s="36"/>
      <c r="H148" s="36"/>
    </row>
    <row r="149" spans="1:9">
      <c r="E149" s="36"/>
      <c r="F149" s="36"/>
      <c r="G149" s="36"/>
      <c r="H149" s="36"/>
    </row>
    <row r="150" spans="1:9">
      <c r="E150" s="36"/>
      <c r="F150" s="36"/>
      <c r="G150" s="36"/>
      <c r="H150" s="36"/>
    </row>
    <row r="151" spans="1:9">
      <c r="E151" s="36"/>
      <c r="F151" s="36"/>
      <c r="G151" s="36"/>
      <c r="H151" s="36"/>
    </row>
    <row r="152" spans="1:9">
      <c r="E152" s="36"/>
      <c r="F152" s="36"/>
      <c r="G152" s="36"/>
      <c r="H152" s="36"/>
    </row>
    <row r="153" spans="1:9">
      <c r="E153" s="36"/>
      <c r="F153" s="36"/>
      <c r="G153" s="36"/>
      <c r="H153" s="36"/>
    </row>
    <row r="154" spans="1:9">
      <c r="E154" s="36"/>
      <c r="F154" s="36"/>
      <c r="G154" s="36"/>
      <c r="H154" s="36"/>
    </row>
    <row r="155" spans="1:9">
      <c r="E155" s="36"/>
      <c r="F155" s="36"/>
      <c r="G155" s="36"/>
      <c r="H155" s="36"/>
    </row>
    <row r="156" spans="1:9">
      <c r="E156" s="36"/>
      <c r="F156" s="36"/>
      <c r="G156" s="36"/>
      <c r="H156" s="36"/>
    </row>
    <row r="157" spans="1:9">
      <c r="E157" s="36"/>
      <c r="F157" s="36"/>
      <c r="G157" s="36"/>
      <c r="H157" s="36"/>
    </row>
    <row r="158" spans="1:9">
      <c r="E158" s="36"/>
      <c r="F158" s="36"/>
      <c r="G158" s="36"/>
      <c r="H158" s="36"/>
    </row>
    <row r="159" spans="1:9">
      <c r="E159" s="36"/>
      <c r="F159" s="36"/>
      <c r="G159" s="36"/>
      <c r="H159" s="36"/>
    </row>
    <row r="160" spans="1:9">
      <c r="E160" s="36"/>
      <c r="F160" s="36"/>
      <c r="G160" s="36"/>
      <c r="H160" s="36"/>
    </row>
    <row r="161" spans="5:8">
      <c r="E161" s="36"/>
      <c r="F161" s="36"/>
      <c r="G161" s="36"/>
      <c r="H161" s="36"/>
    </row>
    <row r="162" spans="5:8">
      <c r="E162" s="36"/>
      <c r="F162" s="36"/>
      <c r="G162" s="36"/>
      <c r="H162" s="36"/>
    </row>
    <row r="163" spans="5:8">
      <c r="E163" s="36"/>
      <c r="F163" s="36"/>
      <c r="G163" s="36"/>
      <c r="H163" s="36"/>
    </row>
    <row r="164" spans="5:8">
      <c r="E164" s="36"/>
      <c r="F164" s="36"/>
      <c r="G164" s="36"/>
      <c r="H164" s="36"/>
    </row>
    <row r="165" spans="5:8">
      <c r="E165" s="36"/>
      <c r="F165" s="36"/>
      <c r="G165" s="36"/>
      <c r="H165" s="36"/>
    </row>
    <row r="166" spans="5:8">
      <c r="E166" s="36"/>
      <c r="F166" s="36"/>
      <c r="G166" s="36"/>
      <c r="H166" s="36"/>
    </row>
    <row r="167" spans="5:8">
      <c r="E167" s="36"/>
      <c r="F167" s="36"/>
      <c r="G167" s="36"/>
      <c r="H167" s="36"/>
    </row>
    <row r="168" spans="5:8">
      <c r="E168" s="36"/>
      <c r="F168" s="36"/>
      <c r="G168" s="36"/>
      <c r="H168" s="36"/>
    </row>
    <row r="169" spans="5:8">
      <c r="E169" s="36"/>
      <c r="F169" s="36"/>
      <c r="G169" s="36"/>
      <c r="H169" s="36"/>
    </row>
    <row r="170" spans="5:8">
      <c r="E170" s="36"/>
      <c r="F170" s="36"/>
      <c r="G170" s="36"/>
      <c r="H170" s="36"/>
    </row>
    <row r="171" spans="5:8">
      <c r="E171" s="36"/>
      <c r="F171" s="36"/>
      <c r="G171" s="36"/>
      <c r="H171" s="36"/>
    </row>
    <row r="172" spans="5:8">
      <c r="E172" s="36"/>
      <c r="F172" s="36"/>
      <c r="G172" s="36"/>
      <c r="H172" s="36"/>
    </row>
    <row r="173" spans="5:8">
      <c r="E173" s="36"/>
      <c r="F173" s="36"/>
      <c r="G173" s="36"/>
      <c r="H173" s="36"/>
    </row>
    <row r="174" spans="5:8">
      <c r="E174" s="36"/>
      <c r="F174" s="36"/>
      <c r="G174" s="36"/>
      <c r="H174" s="36"/>
    </row>
    <row r="175" spans="5:8">
      <c r="E175" s="36"/>
      <c r="F175" s="36"/>
      <c r="G175" s="36"/>
      <c r="H175" s="36"/>
    </row>
    <row r="176" spans="5:8">
      <c r="E176" s="36"/>
      <c r="F176" s="36"/>
      <c r="G176" s="36"/>
      <c r="H176" s="36"/>
    </row>
    <row r="177" spans="5:8">
      <c r="E177" s="36"/>
      <c r="F177" s="36"/>
      <c r="G177" s="36"/>
      <c r="H177" s="36"/>
    </row>
    <row r="178" spans="5:8">
      <c r="E178" s="36"/>
      <c r="F178" s="36"/>
      <c r="G178" s="36"/>
      <c r="H178" s="36"/>
    </row>
    <row r="179" spans="5:8">
      <c r="E179" s="36"/>
      <c r="F179" s="36"/>
      <c r="G179" s="36"/>
      <c r="H179" s="36"/>
    </row>
    <row r="180" spans="5:8">
      <c r="E180" s="36"/>
      <c r="F180" s="36"/>
      <c r="G180" s="36"/>
      <c r="H180" s="36"/>
    </row>
    <row r="181" spans="5:8">
      <c r="E181" s="36"/>
      <c r="F181" s="36"/>
      <c r="G181" s="36"/>
      <c r="H181" s="36"/>
    </row>
    <row r="182" spans="5:8">
      <c r="E182" s="36"/>
      <c r="F182" s="36"/>
      <c r="G182" s="36"/>
      <c r="H182" s="36"/>
    </row>
    <row r="183" spans="5:8">
      <c r="E183" s="36"/>
      <c r="F183" s="36"/>
      <c r="G183" s="36"/>
      <c r="H183" s="36"/>
    </row>
    <row r="184" spans="5:8">
      <c r="E184" s="36"/>
      <c r="F184" s="36"/>
      <c r="G184" s="36"/>
      <c r="H184" s="36"/>
    </row>
    <row r="185" spans="5:8">
      <c r="E185" s="36"/>
      <c r="F185" s="36"/>
      <c r="G185" s="36"/>
      <c r="H185" s="36"/>
    </row>
    <row r="186" spans="5:8">
      <c r="E186" s="36"/>
      <c r="F186" s="36"/>
      <c r="G186" s="36"/>
      <c r="H186" s="36"/>
    </row>
    <row r="187" spans="5:8">
      <c r="E187" s="34"/>
      <c r="F187" s="34"/>
      <c r="G187" s="34"/>
      <c r="H187" s="34"/>
    </row>
    <row r="188" spans="5:8">
      <c r="E188" s="34"/>
      <c r="F188" s="34"/>
      <c r="G188" s="34"/>
      <c r="H188" s="34"/>
    </row>
    <row r="189" spans="5:8">
      <c r="E189" s="34"/>
      <c r="F189" s="34"/>
      <c r="G189" s="34"/>
      <c r="H189" s="34"/>
    </row>
    <row r="190" spans="5:8">
      <c r="E190" s="34"/>
      <c r="F190" s="34"/>
      <c r="G190" s="34"/>
      <c r="H190" s="34"/>
    </row>
    <row r="191" spans="5:8">
      <c r="E191" s="34"/>
      <c r="F191" s="34"/>
      <c r="G191" s="34"/>
      <c r="H191" s="34"/>
    </row>
    <row r="192" spans="5:8">
      <c r="E192" s="34"/>
      <c r="F192" s="34"/>
      <c r="G192" s="34"/>
      <c r="H192" s="34"/>
    </row>
    <row r="193" spans="5:8">
      <c r="E193" s="34"/>
      <c r="F193" s="34"/>
      <c r="G193" s="34"/>
      <c r="H193" s="34"/>
    </row>
    <row r="194" spans="5:8">
      <c r="E194" s="34"/>
      <c r="F194" s="34"/>
      <c r="G194" s="34"/>
      <c r="H194" s="34"/>
    </row>
    <row r="195" spans="5:8">
      <c r="E195" s="34"/>
      <c r="F195" s="34"/>
      <c r="G195" s="34"/>
      <c r="H195" s="34"/>
    </row>
    <row r="196" spans="5:8">
      <c r="E196" s="34"/>
      <c r="F196" s="34"/>
      <c r="G196" s="34"/>
      <c r="H196" s="34"/>
    </row>
    <row r="197" spans="5:8">
      <c r="E197" s="34"/>
      <c r="F197" s="34"/>
      <c r="G197" s="34"/>
      <c r="H197" s="34"/>
    </row>
    <row r="198" spans="5:8">
      <c r="E198" s="34"/>
      <c r="F198" s="34"/>
      <c r="G198" s="34"/>
      <c r="H198" s="34"/>
    </row>
    <row r="199" spans="5:8">
      <c r="E199" s="34"/>
      <c r="F199" s="34"/>
      <c r="G199" s="34"/>
      <c r="H199" s="34"/>
    </row>
    <row r="200" spans="5:8">
      <c r="E200" s="34"/>
      <c r="F200" s="34"/>
      <c r="G200" s="34"/>
      <c r="H200" s="34"/>
    </row>
    <row r="201" spans="5:8">
      <c r="E201" s="34"/>
      <c r="F201" s="34"/>
      <c r="G201" s="34"/>
      <c r="H201" s="34"/>
    </row>
    <row r="202" spans="5:8">
      <c r="E202" s="34"/>
      <c r="F202" s="34"/>
      <c r="G202" s="34"/>
      <c r="H202" s="34"/>
    </row>
    <row r="203" spans="5:8">
      <c r="E203" s="34"/>
      <c r="F203" s="34"/>
      <c r="G203" s="34"/>
      <c r="H203" s="34"/>
    </row>
    <row r="204" spans="5:8">
      <c r="E204" s="34"/>
      <c r="F204" s="34"/>
      <c r="G204" s="34"/>
      <c r="H204" s="34"/>
    </row>
    <row r="205" spans="5:8">
      <c r="E205" s="34"/>
      <c r="F205" s="34"/>
      <c r="G205" s="34"/>
      <c r="H205" s="34"/>
    </row>
    <row r="206" spans="5:8">
      <c r="E206" s="34"/>
      <c r="F206" s="34"/>
      <c r="G206" s="34"/>
      <c r="H206" s="34"/>
    </row>
    <row r="207" spans="5:8">
      <c r="E207" s="34"/>
      <c r="F207" s="34"/>
      <c r="G207" s="34"/>
      <c r="H207" s="34"/>
    </row>
    <row r="208" spans="5:8">
      <c r="E208" s="34"/>
      <c r="F208" s="34"/>
      <c r="G208" s="34"/>
      <c r="H208" s="34"/>
    </row>
    <row r="209" spans="5:8">
      <c r="E209" s="34"/>
      <c r="F209" s="34"/>
      <c r="G209" s="34"/>
      <c r="H209" s="34"/>
    </row>
    <row r="210" spans="5:8">
      <c r="E210" s="34"/>
      <c r="F210" s="34"/>
      <c r="G210" s="34"/>
      <c r="H210" s="34"/>
    </row>
    <row r="211" spans="5:8">
      <c r="E211" s="34"/>
      <c r="F211" s="34"/>
      <c r="G211" s="34"/>
      <c r="H211" s="34"/>
    </row>
    <row r="212" spans="5:8">
      <c r="E212" s="34"/>
      <c r="F212" s="34"/>
      <c r="G212" s="34"/>
      <c r="H212" s="34"/>
    </row>
    <row r="213" spans="5:8">
      <c r="E213" s="34"/>
      <c r="F213" s="34"/>
      <c r="G213" s="34"/>
      <c r="H213" s="34"/>
    </row>
    <row r="214" spans="5:8">
      <c r="E214" s="34"/>
      <c r="F214" s="34"/>
      <c r="G214" s="34"/>
      <c r="H214" s="34"/>
    </row>
    <row r="215" spans="5:8">
      <c r="E215" s="34"/>
      <c r="F215" s="34"/>
      <c r="G215" s="34"/>
      <c r="H215" s="34"/>
    </row>
    <row r="216" spans="5:8">
      <c r="E216" s="34"/>
      <c r="F216" s="34"/>
      <c r="G216" s="34"/>
      <c r="H216" s="34"/>
    </row>
    <row r="217" spans="5:8">
      <c r="E217" s="34"/>
      <c r="F217" s="34"/>
      <c r="G217" s="34"/>
      <c r="H217" s="34"/>
    </row>
    <row r="218" spans="5:8">
      <c r="E218" s="34"/>
      <c r="F218" s="34"/>
      <c r="G218" s="34"/>
      <c r="H218" s="34"/>
    </row>
    <row r="219" spans="5:8">
      <c r="E219" s="34"/>
      <c r="F219" s="34"/>
      <c r="G219" s="34"/>
      <c r="H219" s="34"/>
    </row>
    <row r="220" spans="5:8">
      <c r="E220" s="34"/>
      <c r="F220" s="34"/>
      <c r="G220" s="34"/>
      <c r="H220" s="34"/>
    </row>
    <row r="221" spans="5:8">
      <c r="E221" s="34"/>
      <c r="F221" s="34"/>
      <c r="G221" s="34"/>
      <c r="H221" s="34"/>
    </row>
    <row r="222" spans="5:8">
      <c r="E222" s="34"/>
      <c r="F222" s="34"/>
      <c r="G222" s="34"/>
      <c r="H222" s="34"/>
    </row>
    <row r="223" spans="5:8">
      <c r="E223" s="34"/>
      <c r="F223" s="34"/>
      <c r="G223" s="34"/>
      <c r="H223" s="34"/>
    </row>
    <row r="224" spans="5:8">
      <c r="E224" s="34"/>
      <c r="F224" s="34"/>
      <c r="G224" s="34"/>
      <c r="H224" s="34"/>
    </row>
    <row r="225" spans="5:8">
      <c r="E225" s="34"/>
      <c r="F225" s="34"/>
      <c r="G225" s="34"/>
      <c r="H225" s="34"/>
    </row>
    <row r="226" spans="5:8">
      <c r="E226" s="34"/>
      <c r="F226" s="34"/>
      <c r="G226" s="34"/>
      <c r="H226" s="34"/>
    </row>
    <row r="227" spans="5:8">
      <c r="E227" s="34"/>
      <c r="F227" s="34"/>
      <c r="G227" s="34"/>
      <c r="H227" s="34"/>
    </row>
    <row r="228" spans="5:8">
      <c r="E228" s="34"/>
      <c r="F228" s="34"/>
      <c r="G228" s="34"/>
      <c r="H228" s="34"/>
    </row>
    <row r="229" spans="5:8">
      <c r="E229" s="34"/>
      <c r="F229" s="34"/>
      <c r="G229" s="34"/>
      <c r="H229" s="34"/>
    </row>
    <row r="230" spans="5:8">
      <c r="E230" s="34"/>
      <c r="F230" s="34"/>
      <c r="G230" s="34"/>
      <c r="H230" s="34"/>
    </row>
    <row r="231" spans="5:8">
      <c r="E231" s="34"/>
      <c r="F231" s="34"/>
      <c r="G231" s="34"/>
      <c r="H231" s="34"/>
    </row>
    <row r="232" spans="5:8">
      <c r="E232" s="34"/>
      <c r="F232" s="34"/>
      <c r="G232" s="34"/>
      <c r="H232" s="34"/>
    </row>
    <row r="233" spans="5:8">
      <c r="E233" s="34"/>
      <c r="F233" s="34"/>
      <c r="G233" s="34"/>
      <c r="H233" s="34"/>
    </row>
    <row r="234" spans="5:8">
      <c r="E234" s="34"/>
      <c r="F234" s="34"/>
      <c r="G234" s="34"/>
      <c r="H234" s="34"/>
    </row>
    <row r="235" spans="5:8">
      <c r="E235" s="34"/>
      <c r="F235" s="34"/>
      <c r="G235" s="34"/>
      <c r="H235" s="34"/>
    </row>
    <row r="236" spans="5:8">
      <c r="E236" s="34"/>
      <c r="F236" s="34"/>
      <c r="G236" s="34"/>
      <c r="H236" s="34"/>
    </row>
    <row r="237" spans="5:8">
      <c r="E237" s="34"/>
      <c r="F237" s="34"/>
      <c r="G237" s="34"/>
      <c r="H237" s="34"/>
    </row>
    <row r="238" spans="5:8">
      <c r="E238" s="34"/>
      <c r="F238" s="34"/>
      <c r="G238" s="34"/>
      <c r="H238" s="34"/>
    </row>
    <row r="239" spans="5:8">
      <c r="E239" s="34"/>
      <c r="F239" s="34"/>
      <c r="G239" s="34"/>
      <c r="H239" s="34"/>
    </row>
    <row r="240" spans="5:8">
      <c r="E240" s="34"/>
      <c r="F240" s="34"/>
      <c r="G240" s="34"/>
      <c r="H240" s="34"/>
    </row>
    <row r="241" spans="5:8">
      <c r="E241" s="34"/>
      <c r="F241" s="34"/>
      <c r="G241" s="34"/>
      <c r="H241" s="34"/>
    </row>
    <row r="242" spans="5:8">
      <c r="E242" s="34"/>
      <c r="F242" s="34"/>
      <c r="G242" s="34"/>
      <c r="H242" s="34"/>
    </row>
    <row r="243" spans="5:8">
      <c r="E243" s="34"/>
      <c r="F243" s="34"/>
      <c r="G243" s="34"/>
      <c r="H243" s="34"/>
    </row>
    <row r="244" spans="5:8">
      <c r="E244" s="34"/>
      <c r="F244" s="34"/>
      <c r="G244" s="34"/>
      <c r="H244" s="34"/>
    </row>
    <row r="245" spans="5:8">
      <c r="E245" s="34"/>
      <c r="F245" s="34"/>
      <c r="G245" s="34"/>
      <c r="H245" s="34"/>
    </row>
    <row r="246" spans="5:8">
      <c r="E246" s="34"/>
      <c r="F246" s="34"/>
      <c r="G246" s="34"/>
      <c r="H246" s="34"/>
    </row>
    <row r="247" spans="5:8">
      <c r="E247" s="34"/>
      <c r="F247" s="34"/>
      <c r="G247" s="34"/>
      <c r="H247" s="34"/>
    </row>
    <row r="248" spans="5:8">
      <c r="E248" s="34"/>
      <c r="F248" s="34"/>
      <c r="G248" s="34"/>
      <c r="H248" s="34"/>
    </row>
    <row r="249" spans="5:8">
      <c r="E249" s="34"/>
      <c r="F249" s="34"/>
      <c r="G249" s="34"/>
      <c r="H249" s="34"/>
    </row>
    <row r="250" spans="5:8">
      <c r="E250" s="34"/>
      <c r="F250" s="34"/>
      <c r="G250" s="34"/>
      <c r="H250" s="34"/>
    </row>
    <row r="251" spans="5:8">
      <c r="E251" s="34"/>
      <c r="F251" s="34"/>
      <c r="G251" s="34"/>
      <c r="H251" s="34"/>
    </row>
    <row r="252" spans="5:8">
      <c r="E252" s="34"/>
      <c r="F252" s="34"/>
      <c r="G252" s="34"/>
      <c r="H252" s="34"/>
    </row>
    <row r="253" spans="5:8">
      <c r="E253" s="34"/>
      <c r="F253" s="34"/>
      <c r="G253" s="34"/>
      <c r="H253" s="34"/>
    </row>
    <row r="254" spans="5:8">
      <c r="E254" s="34"/>
      <c r="F254" s="34"/>
      <c r="G254" s="34"/>
      <c r="H254" s="34"/>
    </row>
  </sheetData>
  <mergeCells count="271">
    <mergeCell ref="E56:H56"/>
    <mergeCell ref="E57:H57"/>
    <mergeCell ref="E58:H58"/>
    <mergeCell ref="E123:H123"/>
    <mergeCell ref="E124:H124"/>
    <mergeCell ref="E125:H125"/>
    <mergeCell ref="E126:H126"/>
    <mergeCell ref="A37:H37"/>
    <mergeCell ref="E32:H32"/>
    <mergeCell ref="E33:H33"/>
    <mergeCell ref="E34:H34"/>
    <mergeCell ref="E36:H36"/>
    <mergeCell ref="E118:H119"/>
    <mergeCell ref="E41:H41"/>
    <mergeCell ref="E42:H42"/>
    <mergeCell ref="E67:H67"/>
    <mergeCell ref="E68:H68"/>
    <mergeCell ref="E69:H69"/>
    <mergeCell ref="E70:H70"/>
    <mergeCell ref="E61:H61"/>
    <mergeCell ref="E62:H62"/>
    <mergeCell ref="E63:H63"/>
    <mergeCell ref="E64:H64"/>
    <mergeCell ref="E59:H59"/>
    <mergeCell ref="I118:I119"/>
    <mergeCell ref="A136:H136"/>
    <mergeCell ref="B61:D135"/>
    <mergeCell ref="A61:A135"/>
    <mergeCell ref="A38:A59"/>
    <mergeCell ref="A60:H60"/>
    <mergeCell ref="B38:D40"/>
    <mergeCell ref="B41:D59"/>
    <mergeCell ref="E52:H52"/>
    <mergeCell ref="E53:H53"/>
    <mergeCell ref="E54:H54"/>
    <mergeCell ref="E55:H55"/>
    <mergeCell ref="E48:H48"/>
    <mergeCell ref="E49:H49"/>
    <mergeCell ref="E50:H50"/>
    <mergeCell ref="E51:H51"/>
    <mergeCell ref="E43:H43"/>
    <mergeCell ref="E44:H44"/>
    <mergeCell ref="E45:H45"/>
    <mergeCell ref="E46:H46"/>
    <mergeCell ref="E47:H47"/>
    <mergeCell ref="E38:H38"/>
    <mergeCell ref="E39:H39"/>
    <mergeCell ref="E40:H40"/>
    <mergeCell ref="A25:H25"/>
    <mergeCell ref="E26:H26"/>
    <mergeCell ref="E27:H27"/>
    <mergeCell ref="E28:H28"/>
    <mergeCell ref="E29:H29"/>
    <mergeCell ref="B26:D36"/>
    <mergeCell ref="A26:A36"/>
    <mergeCell ref="E30:H30"/>
    <mergeCell ref="E31:H31"/>
    <mergeCell ref="E35:H35"/>
    <mergeCell ref="E22:H22"/>
    <mergeCell ref="E23:H23"/>
    <mergeCell ref="E24:H24"/>
    <mergeCell ref="B17:D24"/>
    <mergeCell ref="A17:A24"/>
    <mergeCell ref="E18:H18"/>
    <mergeCell ref="E19:H19"/>
    <mergeCell ref="E20:H20"/>
    <mergeCell ref="E21:H21"/>
    <mergeCell ref="E15:H15"/>
    <mergeCell ref="B10:D15"/>
    <mergeCell ref="A10:A15"/>
    <mergeCell ref="A16:H16"/>
    <mergeCell ref="E17:H17"/>
    <mergeCell ref="E10:H10"/>
    <mergeCell ref="E11:H11"/>
    <mergeCell ref="E12:H12"/>
    <mergeCell ref="E13:H13"/>
    <mergeCell ref="E14:H14"/>
    <mergeCell ref="A4:A8"/>
    <mergeCell ref="A9:H9"/>
    <mergeCell ref="E4:H4"/>
    <mergeCell ref="E5:H5"/>
    <mergeCell ref="E6:H6"/>
    <mergeCell ref="E7:H7"/>
    <mergeCell ref="E8:H8"/>
    <mergeCell ref="B4:D8"/>
    <mergeCell ref="B1:D3"/>
    <mergeCell ref="A1:A3"/>
    <mergeCell ref="E1:I1"/>
    <mergeCell ref="E2:H3"/>
    <mergeCell ref="I2:I3"/>
    <mergeCell ref="E65:H66"/>
    <mergeCell ref="E76:H76"/>
    <mergeCell ref="E77:H77"/>
    <mergeCell ref="E78:H78"/>
    <mergeCell ref="E79:H79"/>
    <mergeCell ref="E80:H80"/>
    <mergeCell ref="E71:H71"/>
    <mergeCell ref="E72:H72"/>
    <mergeCell ref="E73:H73"/>
    <mergeCell ref="E74:H74"/>
    <mergeCell ref="E75:H75"/>
    <mergeCell ref="E86:H86"/>
    <mergeCell ref="E87:H87"/>
    <mergeCell ref="E88:H88"/>
    <mergeCell ref="E89:H89"/>
    <mergeCell ref="E90:H90"/>
    <mergeCell ref="E81:H81"/>
    <mergeCell ref="E82:H82"/>
    <mergeCell ref="E83:H83"/>
    <mergeCell ref="E84:H84"/>
    <mergeCell ref="E85:H85"/>
    <mergeCell ref="E96:H96"/>
    <mergeCell ref="E97:H97"/>
    <mergeCell ref="E98:H98"/>
    <mergeCell ref="E99:H99"/>
    <mergeCell ref="E100:H100"/>
    <mergeCell ref="E91:H91"/>
    <mergeCell ref="E92:H92"/>
    <mergeCell ref="E93:H93"/>
    <mergeCell ref="E94:H94"/>
    <mergeCell ref="E95:H95"/>
    <mergeCell ref="E106:H106"/>
    <mergeCell ref="E107:H107"/>
    <mergeCell ref="E108:H108"/>
    <mergeCell ref="E109:H109"/>
    <mergeCell ref="E110:H110"/>
    <mergeCell ref="E101:H101"/>
    <mergeCell ref="E102:H102"/>
    <mergeCell ref="E103:H103"/>
    <mergeCell ref="E104:H104"/>
    <mergeCell ref="E105:H105"/>
    <mergeCell ref="E116:H116"/>
    <mergeCell ref="E117:H117"/>
    <mergeCell ref="E120:H120"/>
    <mergeCell ref="E111:H111"/>
    <mergeCell ref="E112:H112"/>
    <mergeCell ref="E113:H113"/>
    <mergeCell ref="E114:H114"/>
    <mergeCell ref="E115:H115"/>
    <mergeCell ref="E130:H130"/>
    <mergeCell ref="E135:H135"/>
    <mergeCell ref="E131:H131"/>
    <mergeCell ref="E132:H132"/>
    <mergeCell ref="E133:H133"/>
    <mergeCell ref="E134:H134"/>
    <mergeCell ref="E121:H121"/>
    <mergeCell ref="E122:H122"/>
    <mergeCell ref="E127:H127"/>
    <mergeCell ref="E128:H128"/>
    <mergeCell ref="E129:H129"/>
    <mergeCell ref="E147:H147"/>
    <mergeCell ref="E148:H148"/>
    <mergeCell ref="E149:H149"/>
    <mergeCell ref="E150:H150"/>
    <mergeCell ref="E151:H151"/>
    <mergeCell ref="E144:H144"/>
    <mergeCell ref="E137:H137"/>
    <mergeCell ref="E138:H138"/>
    <mergeCell ref="E139:H139"/>
    <mergeCell ref="E140:H140"/>
    <mergeCell ref="A145:I146"/>
    <mergeCell ref="E157:H157"/>
    <mergeCell ref="E158:H158"/>
    <mergeCell ref="E159:H159"/>
    <mergeCell ref="E160:H160"/>
    <mergeCell ref="E161:H161"/>
    <mergeCell ref="E152:H152"/>
    <mergeCell ref="E153:H153"/>
    <mergeCell ref="E154:H154"/>
    <mergeCell ref="E155:H155"/>
    <mergeCell ref="E156:H156"/>
    <mergeCell ref="E167:H167"/>
    <mergeCell ref="E168:H168"/>
    <mergeCell ref="E169:H169"/>
    <mergeCell ref="E170:H170"/>
    <mergeCell ref="E171:H171"/>
    <mergeCell ref="E162:H162"/>
    <mergeCell ref="E163:H163"/>
    <mergeCell ref="E164:H164"/>
    <mergeCell ref="E165:H165"/>
    <mergeCell ref="E166:H166"/>
    <mergeCell ref="E177:H177"/>
    <mergeCell ref="E178:H178"/>
    <mergeCell ref="E179:H179"/>
    <mergeCell ref="E180:H180"/>
    <mergeCell ref="E181:H181"/>
    <mergeCell ref="E172:H172"/>
    <mergeCell ref="E173:H173"/>
    <mergeCell ref="E174:H174"/>
    <mergeCell ref="E175:H175"/>
    <mergeCell ref="E176:H176"/>
    <mergeCell ref="E187:H187"/>
    <mergeCell ref="E188:H188"/>
    <mergeCell ref="E189:H189"/>
    <mergeCell ref="E190:H190"/>
    <mergeCell ref="E191:H191"/>
    <mergeCell ref="E182:H182"/>
    <mergeCell ref="E183:H183"/>
    <mergeCell ref="E184:H184"/>
    <mergeCell ref="E185:H185"/>
    <mergeCell ref="E186:H186"/>
    <mergeCell ref="E197:H197"/>
    <mergeCell ref="E198:H198"/>
    <mergeCell ref="E199:H199"/>
    <mergeCell ref="E200:H200"/>
    <mergeCell ref="E201:H201"/>
    <mergeCell ref="E192:H192"/>
    <mergeCell ref="E193:H193"/>
    <mergeCell ref="E194:H194"/>
    <mergeCell ref="E195:H195"/>
    <mergeCell ref="E196:H196"/>
    <mergeCell ref="E215:H215"/>
    <mergeCell ref="E216:H216"/>
    <mergeCell ref="E207:H207"/>
    <mergeCell ref="E208:H208"/>
    <mergeCell ref="E209:H209"/>
    <mergeCell ref="E210:H210"/>
    <mergeCell ref="E211:H211"/>
    <mergeCell ref="E202:H202"/>
    <mergeCell ref="E203:H203"/>
    <mergeCell ref="E204:H204"/>
    <mergeCell ref="E205:H205"/>
    <mergeCell ref="E206:H206"/>
    <mergeCell ref="I65:I66"/>
    <mergeCell ref="E247:H247"/>
    <mergeCell ref="E248:H248"/>
    <mergeCell ref="E249:H249"/>
    <mergeCell ref="E250:H250"/>
    <mergeCell ref="E251:H251"/>
    <mergeCell ref="E242:H242"/>
    <mergeCell ref="E243:H243"/>
    <mergeCell ref="E244:H244"/>
    <mergeCell ref="E245:H245"/>
    <mergeCell ref="E246:H246"/>
    <mergeCell ref="E237:H237"/>
    <mergeCell ref="E238:H238"/>
    <mergeCell ref="E239:H239"/>
    <mergeCell ref="E240:H240"/>
    <mergeCell ref="E241:H241"/>
    <mergeCell ref="E232:H232"/>
    <mergeCell ref="E233:H233"/>
    <mergeCell ref="E234:H234"/>
    <mergeCell ref="E235:H235"/>
    <mergeCell ref="E236:H236"/>
    <mergeCell ref="E227:H227"/>
    <mergeCell ref="E228:H228"/>
    <mergeCell ref="E214:H214"/>
    <mergeCell ref="B137:D140"/>
    <mergeCell ref="A137:A140"/>
    <mergeCell ref="A141:H141"/>
    <mergeCell ref="A142:D143"/>
    <mergeCell ref="E142:H143"/>
    <mergeCell ref="I142:I143"/>
    <mergeCell ref="E252:H252"/>
    <mergeCell ref="E253:H253"/>
    <mergeCell ref="E254:H254"/>
    <mergeCell ref="E229:H229"/>
    <mergeCell ref="E230:H230"/>
    <mergeCell ref="E231:H231"/>
    <mergeCell ref="E222:H222"/>
    <mergeCell ref="E223:H223"/>
    <mergeCell ref="E224:H224"/>
    <mergeCell ref="E225:H225"/>
    <mergeCell ref="E226:H226"/>
    <mergeCell ref="E217:H217"/>
    <mergeCell ref="E218:H218"/>
    <mergeCell ref="E219:H219"/>
    <mergeCell ref="E220:H220"/>
    <mergeCell ref="E221:H221"/>
    <mergeCell ref="E212:H212"/>
    <mergeCell ref="E213:H21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MPK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mkraszew</dc:creator>
  <cp:lastModifiedBy>Filipowicz Kinga</cp:lastModifiedBy>
  <cp:lastPrinted>2016-09-15T09:33:57Z</cp:lastPrinted>
  <dcterms:created xsi:type="dcterms:W3CDTF">2016-09-13T06:38:16Z</dcterms:created>
  <dcterms:modified xsi:type="dcterms:W3CDTF">2025-12-12T11:03:03Z</dcterms:modified>
</cp:coreProperties>
</file>