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en_skoroszyt"/>
  <mc:AlternateContent xmlns:mc="http://schemas.openxmlformats.org/markup-compatibility/2006">
    <mc:Choice Requires="x15">
      <x15ac:absPath xmlns:x15ac="http://schemas.microsoft.com/office/spreadsheetml/2010/11/ac" url="\\admin\ZamPubliczne\Zamowienia\2025 POSTĘPOWANIA ZAKUPOWE\2025 Postępowania\688. ZZOSE.2621.157.2025.688.DTR[OSE2025]Serwis chmury OSE\2_Zapytanie ofertowe\Publikacja eB2B\"/>
    </mc:Choice>
  </mc:AlternateContent>
  <xr:revisionPtr revIDLastSave="0" documentId="13_ncr:1_{51649B7D-C426-4EBC-9C30-3DCC8707793C}" xr6:coauthVersionLast="47" xr6:coauthVersionMax="47" xr10:uidLastSave="{00000000-0000-0000-0000-000000000000}"/>
  <bookViews>
    <workbookView xWindow="1950" yWindow="1290" windowWidth="23805" windowHeight="14190" tabRatio="881" xr2:uid="{00000000-000D-0000-FFFF-FFFF00000000}"/>
  </bookViews>
  <sheets>
    <sheet name="Formularz Cenowy" sheetId="2" r:id="rId1"/>
    <sheet name="Arkusz1" sheetId="8" state="hidden" r:id="rId2"/>
  </sheets>
  <definedNames>
    <definedName name="_xlnm.Print_Area" localSheetId="0">'Formularz Cenowy'!$A$1:$I$31</definedName>
    <definedName name="OLE_LINK15" localSheetId="0">'Formularz Cenowy'!#REF!</definedName>
  </definedNames>
  <calcPr calcId="191028"/>
  <customWorkbookViews>
    <customWorkbookView name="Firchał Dariusz - Widok osobisty" guid="{375DAD3B-3CF6-4E51-8E21-7B92DAFDA6CC}" mergeInterval="0" personalView="1" maximized="1" xWindow="-192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2" l="1"/>
  <c r="G17" i="2"/>
  <c r="G16" i="2"/>
  <c r="G15" i="2"/>
  <c r="G14" i="2"/>
  <c r="H14" i="2" s="1"/>
  <c r="I14" i="2" s="1"/>
  <c r="G13" i="2"/>
  <c r="H13" i="2" s="1"/>
  <c r="I13" i="2" s="1"/>
  <c r="G20" i="2"/>
  <c r="G19" i="2"/>
  <c r="H24" i="2" l="1"/>
  <c r="H15" i="2"/>
  <c r="I15" i="2" s="1"/>
  <c r="H16" i="2"/>
  <c r="I16" i="2" s="1"/>
  <c r="H17" i="2"/>
  <c r="I17" i="2" s="1"/>
  <c r="H18" i="2"/>
  <c r="I18" i="2" s="1"/>
  <c r="H25" i="2"/>
  <c r="H20" i="2"/>
  <c r="I20" i="2" s="1"/>
  <c r="G21" i="2"/>
  <c r="H19" i="2"/>
  <c r="I19" i="2" l="1"/>
  <c r="I25" i="2" s="1"/>
  <c r="I24" i="2"/>
  <c r="H21" i="2"/>
  <c r="H29" i="2"/>
  <c r="I21" i="2" l="1"/>
  <c r="I29" i="2" l="1"/>
</calcChain>
</file>

<file path=xl/sharedStrings.xml><?xml version="1.0" encoding="utf-8"?>
<sst xmlns="http://schemas.openxmlformats.org/spreadsheetml/2006/main" count="47" uniqueCount="37">
  <si>
    <r>
      <t>Formularz cenowy</t>
    </r>
    <r>
      <rPr>
        <sz val="20"/>
        <color theme="1"/>
        <rFont val="Calibri"/>
        <family val="2"/>
        <charset val="238"/>
        <scheme val="minor"/>
      </rPr>
      <t>  </t>
    </r>
  </si>
  <si>
    <t>WYKONAWCA:</t>
  </si>
  <si>
    <t>Nazwa</t>
  </si>
  <si>
    <t>ZAMAWIAJĄCY:</t>
  </si>
  <si>
    <t>Adres</t>
  </si>
  <si>
    <t>Naukowa i Akademicka Sieć Komputerowa</t>
  </si>
  <si>
    <t>Państwowy Instytut Badawczy</t>
  </si>
  <si>
    <t>ul. Kolska 12, 01-045 Warszawa</t>
  </si>
  <si>
    <t>Tabela 1</t>
  </si>
  <si>
    <t>Lp.</t>
  </si>
  <si>
    <t>Sposób rozliczenia</t>
  </si>
  <si>
    <t>Liczba wystąpień</t>
  </si>
  <si>
    <t>Cena jednostkowa netto (zł) *</t>
  </si>
  <si>
    <t>Wartość netto (zł)</t>
  </si>
  <si>
    <t>Wartość podatku VAT (zł)</t>
  </si>
  <si>
    <t>Cena brutto (zł)</t>
  </si>
  <si>
    <t>Opłata jednorazowa</t>
  </si>
  <si>
    <t>Opcja AS, Prace Zlecone, 10 pakietów po 200 godzin (zgodnie z pkt 4.5 SOPZ) obszar software</t>
  </si>
  <si>
    <t>Opcja AH, Prace Zlecone, 5 pakietów po 100 godzin (zgodnie z pkt 4.5 SOPZ) obszar hardware</t>
  </si>
  <si>
    <t>Podsumowanie</t>
  </si>
  <si>
    <t>* Proszę wypełnić tylko pola oznaczone kolorem pomarańczowym</t>
  </si>
  <si>
    <t>Wartość  netto (zł)</t>
  </si>
  <si>
    <t>Wartość  brutto (zł)</t>
  </si>
  <si>
    <t>** zamówienie w ramach prawa opcji</t>
  </si>
  <si>
    <t>Wartość wynagrodzenia podstawowego:</t>
  </si>
  <si>
    <t>Wartość wynagrodzenia - zamówienie w ramach Opcji:</t>
  </si>
  <si>
    <t>Łączna cena:</t>
  </si>
  <si>
    <t>Miejscowość</t>
  </si>
  <si>
    <t>Data</t>
  </si>
  <si>
    <t xml:space="preserve">Załącznik nr 2 do Zaproszenia do złożenia ofert </t>
  </si>
  <si>
    <t>Modyfikacja Chmury Prywatnej - Etap A</t>
  </si>
  <si>
    <t>Modyfikacja Chmury Prywatnej - Etap B</t>
  </si>
  <si>
    <t>Modyfikacja Chmury Prywatnej - Etap C</t>
  </si>
  <si>
    <t>Prace Zlecone w obszarze oprogramowania - opłata za jedną roboczogodzinę</t>
  </si>
  <si>
    <t>Prace Zlecone w obszarze sprzętu - opłata za jedną roboczogodzinę</t>
  </si>
  <si>
    <t>Oprogramowanie SDDC (Licencje/Subskrypcje) wraz z Serwisem Gwarancyjnym i Pogwarancyjnym dla etapu A, B i C w ramach zakresu ilościowego, zgodnie z pkt 5 SOPZ</t>
  </si>
  <si>
    <t>Zakup Oprogramowania i świadczenie usług w zakresie dostosowania infrastruktury, Serwisu Gwarancyjnego, Serwisu Pogwarancyjnego oraz wykonywanie Prac Zleconych w obszarze Chmury Prywatnej typu SDDC na potrzeby Ogólnopolskiej Sieci Edukacyjnej znak postępowania: ZZOSE.2621.157.2025.688.DTR[OSE2025]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</si>
</sst>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72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3" fillId="0" borderId="0" xfId="0" applyFont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4" fillId="0" borderId="2" xfId="0" applyFont="1" applyBorder="1" applyAlignment="1">
      <alignment horizontal="center"/>
    </xf>
    <xf numFmtId="0" fontId="5" fillId="0" borderId="4" xfId="0" applyFont="1" applyBorder="1" applyAlignment="1">
      <alignment vertical="center"/>
    </xf>
    <xf numFmtId="0" fontId="0" fillId="0" borderId="12" xfId="0" applyBorder="1"/>
    <xf numFmtId="0" fontId="6" fillId="0" borderId="8" xfId="0" applyFont="1" applyBorder="1"/>
    <xf numFmtId="0" fontId="4" fillId="0" borderId="4" xfId="0" applyFont="1" applyBorder="1" applyAlignment="1">
      <alignment horizontal="center"/>
    </xf>
    <xf numFmtId="164" fontId="0" fillId="0" borderId="6" xfId="0" applyNumberFormat="1" applyBorder="1"/>
    <xf numFmtId="0" fontId="2" fillId="3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4" fontId="0" fillId="2" borderId="1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9" fillId="0" borderId="2" xfId="0" applyFont="1" applyBorder="1"/>
    <xf numFmtId="0" fontId="0" fillId="0" borderId="1" xfId="0" applyBorder="1" applyAlignment="1">
      <alignment vertical="center"/>
    </xf>
    <xf numFmtId="0" fontId="8" fillId="0" borderId="0" xfId="0" applyFont="1" applyAlignment="1">
      <alignment horizontal="justify" vertical="center"/>
    </xf>
    <xf numFmtId="0" fontId="4" fillId="0" borderId="3" xfId="0" applyFont="1" applyBorder="1"/>
    <xf numFmtId="0" fontId="0" fillId="0" borderId="11" xfId="0" applyBorder="1"/>
    <xf numFmtId="0" fontId="2" fillId="3" borderId="20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wrapText="1"/>
    </xf>
    <xf numFmtId="0" fontId="0" fillId="0" borderId="7" xfId="0" applyBorder="1"/>
    <xf numFmtId="164" fontId="13" fillId="0" borderId="19" xfId="1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left" vertical="center" wrapText="1"/>
    </xf>
    <xf numFmtId="0" fontId="0" fillId="3" borderId="25" xfId="0" applyFill="1" applyBorder="1"/>
    <xf numFmtId="0" fontId="2" fillId="3" borderId="26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12" fillId="7" borderId="24" xfId="0" applyFont="1" applyFill="1" applyBorder="1" applyAlignment="1">
      <alignment horizontal="left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164" fontId="12" fillId="5" borderId="27" xfId="0" applyNumberFormat="1" applyFont="1" applyFill="1" applyBorder="1" applyAlignment="1" applyProtection="1">
      <alignment vertical="center"/>
      <protection locked="0"/>
    </xf>
    <xf numFmtId="0" fontId="12" fillId="2" borderId="23" xfId="0" applyFont="1" applyFill="1" applyBorder="1" applyAlignment="1">
      <alignment horizontal="center" vertical="center"/>
    </xf>
    <xf numFmtId="4" fontId="12" fillId="2" borderId="24" xfId="0" applyNumberFormat="1" applyFont="1" applyFill="1" applyBorder="1" applyAlignment="1">
      <alignment horizontal="right" vertical="center"/>
    </xf>
    <xf numFmtId="4" fontId="12" fillId="2" borderId="27" xfId="0" applyNumberFormat="1" applyFont="1" applyFill="1" applyBorder="1" applyAlignment="1">
      <alignment horizontal="right" vertical="center"/>
    </xf>
    <xf numFmtId="0" fontId="0" fillId="0" borderId="8" xfId="0" applyBorder="1"/>
    <xf numFmtId="0" fontId="3" fillId="0" borderId="0" xfId="0" applyFont="1" applyAlignment="1">
      <alignment wrapText="1"/>
    </xf>
    <xf numFmtId="0" fontId="3" fillId="0" borderId="5" xfId="0" applyFont="1" applyBorder="1"/>
    <xf numFmtId="0" fontId="12" fillId="8" borderId="23" xfId="0" applyFont="1" applyFill="1" applyBorder="1" applyAlignment="1">
      <alignment horizontal="center" vertical="center"/>
    </xf>
    <xf numFmtId="0" fontId="12" fillId="8" borderId="24" xfId="0" applyFont="1" applyFill="1" applyBorder="1" applyAlignment="1">
      <alignment horizontal="left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2" fillId="8" borderId="24" xfId="0" applyFont="1" applyFill="1" applyBorder="1" applyAlignment="1">
      <alignment horizontal="center" vertical="center" wrapText="1"/>
    </xf>
    <xf numFmtId="164" fontId="12" fillId="5" borderId="15" xfId="0" applyNumberFormat="1" applyFont="1" applyFill="1" applyBorder="1" applyAlignment="1" applyProtection="1">
      <alignment horizontal="center" vertical="center"/>
      <protection locked="0"/>
    </xf>
    <xf numFmtId="164" fontId="12" fillId="5" borderId="14" xfId="0" applyNumberFormat="1" applyFont="1" applyFill="1" applyBorder="1" applyAlignment="1" applyProtection="1">
      <alignment horizontal="center" vertical="center"/>
      <protection locked="0"/>
    </xf>
    <xf numFmtId="0" fontId="0" fillId="5" borderId="12" xfId="0" applyFill="1" applyBorder="1" applyProtection="1">
      <protection locked="0"/>
    </xf>
    <xf numFmtId="0" fontId="0" fillId="5" borderId="16" xfId="0" applyFill="1" applyBorder="1"/>
    <xf numFmtId="0" fontId="0" fillId="5" borderId="17" xfId="0" applyFill="1" applyBorder="1"/>
    <xf numFmtId="164" fontId="4" fillId="4" borderId="21" xfId="1" applyFont="1" applyFill="1" applyBorder="1" applyAlignment="1">
      <alignment horizontal="left" vertical="center"/>
    </xf>
    <xf numFmtId="0" fontId="14" fillId="4" borderId="22" xfId="0" applyFont="1" applyFill="1" applyBorder="1"/>
    <xf numFmtId="0" fontId="10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3" xfId="0" applyFont="1" applyBorder="1"/>
    <xf numFmtId="0" fontId="0" fillId="0" borderId="11" xfId="0" applyBorder="1"/>
    <xf numFmtId="0" fontId="0" fillId="0" borderId="6" xfId="0" applyBorder="1"/>
    <xf numFmtId="0" fontId="15" fillId="0" borderId="3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0" fillId="2" borderId="15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13" fillId="7" borderId="21" xfId="1" applyFont="1" applyFill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7" borderId="12" xfId="0" applyFill="1" applyBorder="1" applyProtection="1">
      <protection locked="0"/>
    </xf>
    <xf numFmtId="0" fontId="0" fillId="7" borderId="16" xfId="0" applyFill="1" applyBorder="1"/>
    <xf numFmtId="0" fontId="0" fillId="7" borderId="17" xfId="0" applyFill="1" applyBorder="1"/>
    <xf numFmtId="164" fontId="13" fillId="4" borderId="21" xfId="1" applyFont="1" applyFill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</cellXfs>
  <cellStyles count="3">
    <cellStyle name="Dziesiętny" xfId="1" builtinId="3"/>
    <cellStyle name="Dziesiętny 2" xfId="2" xr:uid="{00000000-0005-0000-0000-000001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J35"/>
  <sheetViews>
    <sheetView tabSelected="1" zoomScale="90" zoomScaleNormal="90" workbookViewId="0">
      <selection activeCell="B9" sqref="B9:I9"/>
    </sheetView>
  </sheetViews>
  <sheetFormatPr defaultColWidth="8.7109375" defaultRowHeight="15" x14ac:dyDescent="0.25"/>
  <cols>
    <col min="1" max="1" width="4.85546875" style="2" customWidth="1"/>
    <col min="2" max="2" width="13" style="2" customWidth="1"/>
    <col min="3" max="3" width="51.7109375" style="2" customWidth="1"/>
    <col min="4" max="4" width="23.140625" style="2" customWidth="1"/>
    <col min="5" max="5" width="19" style="2" customWidth="1"/>
    <col min="6" max="6" width="21.42578125" style="2" bestFit="1" customWidth="1"/>
    <col min="7" max="7" width="18.42578125" style="2" customWidth="1"/>
    <col min="8" max="8" width="23.140625" style="2" bestFit="1" customWidth="1"/>
    <col min="9" max="9" width="23.85546875" style="2" bestFit="1" customWidth="1"/>
    <col min="10" max="10" width="14.85546875" style="2" bestFit="1" customWidth="1"/>
    <col min="11" max="16384" width="8.7109375" style="2"/>
  </cols>
  <sheetData>
    <row r="1" spans="1:10" ht="24.75" customHeight="1" x14ac:dyDescent="0.25">
      <c r="A1" s="4"/>
      <c r="B1" s="4"/>
      <c r="C1" s="4"/>
      <c r="E1" s="6"/>
      <c r="F1" s="9"/>
      <c r="G1" s="42"/>
      <c r="H1" s="43" t="s">
        <v>29</v>
      </c>
    </row>
    <row r="2" spans="1:10" ht="27" customHeight="1" x14ac:dyDescent="0.25">
      <c r="A2" s="4"/>
      <c r="B2" s="55" t="s">
        <v>0</v>
      </c>
      <c r="C2" s="56"/>
      <c r="D2" s="56"/>
      <c r="E2" s="56"/>
      <c r="F2" s="56"/>
      <c r="G2" s="56"/>
      <c r="H2" s="56"/>
      <c r="I2" s="57"/>
    </row>
    <row r="3" spans="1:10" ht="19.5" thickBot="1" x14ac:dyDescent="0.35">
      <c r="A3" s="4"/>
      <c r="B3" s="13" t="s">
        <v>1</v>
      </c>
      <c r="C3" s="17"/>
      <c r="D3" s="17"/>
      <c r="E3" s="10"/>
      <c r="I3" s="8"/>
    </row>
    <row r="4" spans="1:10" ht="37.5" customHeight="1" thickBot="1" x14ac:dyDescent="0.35">
      <c r="A4" s="12"/>
      <c r="B4" s="22" t="s">
        <v>2</v>
      </c>
      <c r="C4" s="48"/>
      <c r="D4" s="49"/>
      <c r="E4" s="19"/>
      <c r="G4" s="21" t="s">
        <v>3</v>
      </c>
      <c r="I4" s="8"/>
    </row>
    <row r="5" spans="1:10" ht="37.5" customHeight="1" thickBot="1" x14ac:dyDescent="0.35">
      <c r="A5" s="12"/>
      <c r="B5" s="22" t="s">
        <v>4</v>
      </c>
      <c r="C5" s="48"/>
      <c r="D5" s="49"/>
      <c r="E5" s="19"/>
      <c r="G5" s="24" t="s">
        <v>5</v>
      </c>
      <c r="H5" s="25"/>
      <c r="I5" s="5"/>
    </row>
    <row r="6" spans="1:10" ht="18.75" x14ac:dyDescent="0.3">
      <c r="B6" s="4"/>
      <c r="C6" s="14"/>
      <c r="D6" s="14"/>
      <c r="E6" s="10"/>
      <c r="G6" s="58" t="s">
        <v>6</v>
      </c>
      <c r="H6" s="59"/>
      <c r="I6" s="60"/>
    </row>
    <row r="7" spans="1:10" ht="18.75" x14ac:dyDescent="0.3">
      <c r="C7" s="10"/>
      <c r="D7" s="10"/>
      <c r="E7" s="10"/>
      <c r="G7" s="58" t="s">
        <v>7</v>
      </c>
      <c r="H7" s="59"/>
      <c r="I7" s="60"/>
    </row>
    <row r="8" spans="1:10" ht="18.75" x14ac:dyDescent="0.3">
      <c r="C8" s="10"/>
      <c r="D8" s="10"/>
      <c r="E8" s="10"/>
    </row>
    <row r="9" spans="1:10" ht="54" customHeight="1" x14ac:dyDescent="0.3">
      <c r="A9" s="20"/>
      <c r="B9" s="61" t="s">
        <v>36</v>
      </c>
      <c r="C9" s="62"/>
      <c r="D9" s="62"/>
      <c r="E9" s="62"/>
      <c r="F9" s="62"/>
      <c r="G9" s="62"/>
      <c r="H9" s="62"/>
      <c r="I9" s="62"/>
    </row>
    <row r="10" spans="1:10" ht="59.25" customHeight="1" thickBot="1" x14ac:dyDescent="0.35">
      <c r="A10" s="4"/>
      <c r="B10" s="23" t="s">
        <v>8</v>
      </c>
      <c r="C10" s="11"/>
      <c r="D10" s="6"/>
      <c r="E10" s="14"/>
      <c r="F10" s="9"/>
      <c r="G10" s="7"/>
      <c r="H10" s="7"/>
      <c r="I10" s="8"/>
    </row>
    <row r="11" spans="1:10" ht="30.75" thickBot="1" x14ac:dyDescent="0.3">
      <c r="A11" s="3"/>
      <c r="B11" s="1" t="s">
        <v>9</v>
      </c>
      <c r="C11" s="1" t="s">
        <v>2</v>
      </c>
      <c r="D11" s="16" t="s">
        <v>10</v>
      </c>
      <c r="E11" s="16" t="s">
        <v>11</v>
      </c>
      <c r="F11" s="16" t="s">
        <v>12</v>
      </c>
      <c r="G11" s="16" t="s">
        <v>13</v>
      </c>
      <c r="H11" s="16" t="s">
        <v>14</v>
      </c>
      <c r="I11" s="16" t="s">
        <v>15</v>
      </c>
      <c r="J11" s="5"/>
    </row>
    <row r="12" spans="1:10" x14ac:dyDescent="0.25">
      <c r="A12" s="3"/>
      <c r="B12" s="31"/>
      <c r="C12" s="26">
        <v>1</v>
      </c>
      <c r="D12" s="32">
        <v>2</v>
      </c>
      <c r="E12" s="26">
        <v>3</v>
      </c>
      <c r="F12" s="32">
        <v>4</v>
      </c>
      <c r="G12" s="26">
        <v>6</v>
      </c>
      <c r="H12" s="32">
        <v>7</v>
      </c>
      <c r="I12" s="26">
        <v>8</v>
      </c>
      <c r="J12" s="5"/>
    </row>
    <row r="13" spans="1:10" ht="60" x14ac:dyDescent="0.25">
      <c r="A13" s="3"/>
      <c r="B13" s="38">
        <v>1</v>
      </c>
      <c r="C13" s="30" t="s">
        <v>35</v>
      </c>
      <c r="D13" s="35" t="s">
        <v>16</v>
      </c>
      <c r="E13" s="36">
        <v>1</v>
      </c>
      <c r="F13" s="37">
        <v>0</v>
      </c>
      <c r="G13" s="39">
        <f t="shared" ref="G13:G18" si="0">ROUND(E13*F13,2)</f>
        <v>0</v>
      </c>
      <c r="H13" s="40">
        <f t="shared" ref="H13:H18" si="1">ROUND(G13*0.23,2)</f>
        <v>0</v>
      </c>
      <c r="I13" s="39">
        <f t="shared" ref="I13:I20" si="2">G13+H13</f>
        <v>0</v>
      </c>
      <c r="J13" s="5"/>
    </row>
    <row r="14" spans="1:10" x14ac:dyDescent="0.25">
      <c r="A14" s="3"/>
      <c r="B14" s="44">
        <v>2</v>
      </c>
      <c r="C14" s="45" t="s">
        <v>30</v>
      </c>
      <c r="D14" s="46" t="s">
        <v>16</v>
      </c>
      <c r="E14" s="47">
        <v>1</v>
      </c>
      <c r="F14" s="37">
        <v>0</v>
      </c>
      <c r="G14" s="39">
        <f t="shared" si="0"/>
        <v>0</v>
      </c>
      <c r="H14" s="40">
        <f t="shared" si="1"/>
        <v>0</v>
      </c>
      <c r="I14" s="39">
        <f t="shared" si="2"/>
        <v>0</v>
      </c>
      <c r="J14" s="5"/>
    </row>
    <row r="15" spans="1:10" x14ac:dyDescent="0.25">
      <c r="A15" s="3"/>
      <c r="B15" s="44">
        <v>3</v>
      </c>
      <c r="C15" s="45" t="s">
        <v>31</v>
      </c>
      <c r="D15" s="46" t="s">
        <v>16</v>
      </c>
      <c r="E15" s="47">
        <v>1</v>
      </c>
      <c r="F15" s="37">
        <v>0</v>
      </c>
      <c r="G15" s="39">
        <f t="shared" si="0"/>
        <v>0</v>
      </c>
      <c r="H15" s="40">
        <f t="shared" si="1"/>
        <v>0</v>
      </c>
      <c r="I15" s="39">
        <f t="shared" si="2"/>
        <v>0</v>
      </c>
      <c r="J15" s="5"/>
    </row>
    <row r="16" spans="1:10" x14ac:dyDescent="0.25">
      <c r="A16" s="3"/>
      <c r="B16" s="44">
        <v>4</v>
      </c>
      <c r="C16" s="45" t="s">
        <v>32</v>
      </c>
      <c r="D16" s="46" t="s">
        <v>16</v>
      </c>
      <c r="E16" s="47">
        <v>1</v>
      </c>
      <c r="F16" s="37">
        <v>0</v>
      </c>
      <c r="G16" s="39">
        <f t="shared" si="0"/>
        <v>0</v>
      </c>
      <c r="H16" s="40">
        <f t="shared" si="1"/>
        <v>0</v>
      </c>
      <c r="I16" s="39">
        <f t="shared" si="2"/>
        <v>0</v>
      </c>
      <c r="J16" s="5"/>
    </row>
    <row r="17" spans="1:10" ht="30" x14ac:dyDescent="0.25">
      <c r="A17" s="3"/>
      <c r="B17" s="44">
        <v>5</v>
      </c>
      <c r="C17" s="45" t="s">
        <v>33</v>
      </c>
      <c r="D17" s="46" t="s">
        <v>16</v>
      </c>
      <c r="E17" s="47">
        <v>800</v>
      </c>
      <c r="F17" s="37">
        <v>0</v>
      </c>
      <c r="G17" s="39">
        <f t="shared" si="0"/>
        <v>0</v>
      </c>
      <c r="H17" s="40">
        <f t="shared" si="1"/>
        <v>0</v>
      </c>
      <c r="I17" s="39">
        <f t="shared" si="2"/>
        <v>0</v>
      </c>
      <c r="J17" s="5"/>
    </row>
    <row r="18" spans="1:10" ht="30" x14ac:dyDescent="0.25">
      <c r="A18" s="3"/>
      <c r="B18" s="44">
        <v>6</v>
      </c>
      <c r="C18" s="45" t="s">
        <v>34</v>
      </c>
      <c r="D18" s="46" t="s">
        <v>16</v>
      </c>
      <c r="E18" s="47">
        <v>150</v>
      </c>
      <c r="F18" s="37">
        <v>0</v>
      </c>
      <c r="G18" s="39">
        <f t="shared" si="0"/>
        <v>0</v>
      </c>
      <c r="H18" s="40">
        <f t="shared" si="1"/>
        <v>0</v>
      </c>
      <c r="I18" s="39">
        <f t="shared" si="2"/>
        <v>0</v>
      </c>
      <c r="J18" s="5"/>
    </row>
    <row r="19" spans="1:10" ht="30" x14ac:dyDescent="0.25">
      <c r="A19" s="3"/>
      <c r="B19" s="38">
        <v>7</v>
      </c>
      <c r="C19" s="34" t="s">
        <v>17</v>
      </c>
      <c r="D19" s="35" t="s">
        <v>16</v>
      </c>
      <c r="E19" s="36">
        <v>10</v>
      </c>
      <c r="F19" s="37">
        <v>0</v>
      </c>
      <c r="G19" s="39">
        <f t="shared" ref="G19" si="3">ROUND(E19*F19,2)</f>
        <v>0</v>
      </c>
      <c r="H19" s="40">
        <f t="shared" ref="H19" si="4">ROUND(G19*0.23,2)</f>
        <v>0</v>
      </c>
      <c r="I19" s="39">
        <f t="shared" si="2"/>
        <v>0</v>
      </c>
      <c r="J19" s="5"/>
    </row>
    <row r="20" spans="1:10" ht="30" x14ac:dyDescent="0.25">
      <c r="A20" s="3"/>
      <c r="B20" s="38">
        <v>8</v>
      </c>
      <c r="C20" s="34" t="s">
        <v>18</v>
      </c>
      <c r="D20" s="35" t="s">
        <v>16</v>
      </c>
      <c r="E20" s="36">
        <v>5</v>
      </c>
      <c r="F20" s="37">
        <v>0</v>
      </c>
      <c r="G20" s="39">
        <f t="shared" ref="G20" si="5">ROUND(E20*F20,2)</f>
        <v>0</v>
      </c>
      <c r="H20" s="40">
        <f t="shared" ref="H20" si="6">ROUND(G20*0.23,2)</f>
        <v>0</v>
      </c>
      <c r="I20" s="39">
        <f t="shared" si="2"/>
        <v>0</v>
      </c>
      <c r="J20" s="5"/>
    </row>
    <row r="21" spans="1:10" ht="26.25" customHeight="1" thickBot="1" x14ac:dyDescent="0.3">
      <c r="A21" s="3"/>
      <c r="B21" s="63" t="s">
        <v>19</v>
      </c>
      <c r="C21" s="64"/>
      <c r="D21" s="64"/>
      <c r="E21" s="64"/>
      <c r="F21" s="64"/>
      <c r="G21" s="18">
        <f>SUM(G13:G20)</f>
        <v>0</v>
      </c>
      <c r="H21" s="18">
        <f>SUM(H13:H20)</f>
        <v>0</v>
      </c>
      <c r="I21" s="18">
        <f>SUM(I13:I20)</f>
        <v>0</v>
      </c>
      <c r="J21" s="15"/>
    </row>
    <row r="22" spans="1:10" x14ac:dyDescent="0.25">
      <c r="B22" s="4"/>
      <c r="C22" s="9"/>
      <c r="D22" s="9"/>
      <c r="E22" s="9"/>
      <c r="F22" s="4"/>
      <c r="G22" s="4"/>
      <c r="H22" s="9"/>
      <c r="I22" s="9"/>
    </row>
    <row r="23" spans="1:10" ht="26.25" customHeight="1" x14ac:dyDescent="0.25">
      <c r="B23" s="50" t="s">
        <v>20</v>
      </c>
      <c r="C23" s="51"/>
      <c r="D23" s="52"/>
      <c r="G23" s="8"/>
      <c r="H23" s="27" t="s">
        <v>21</v>
      </c>
      <c r="I23" s="27" t="s">
        <v>22</v>
      </c>
      <c r="J23" s="5"/>
    </row>
    <row r="24" spans="1:10" ht="31.5" customHeight="1" x14ac:dyDescent="0.25">
      <c r="B24" s="67" t="s">
        <v>23</v>
      </c>
      <c r="C24" s="68"/>
      <c r="D24" s="69"/>
      <c r="E24" s="3"/>
      <c r="F24" s="70" t="s">
        <v>24</v>
      </c>
      <c r="G24" s="71"/>
      <c r="H24" s="29">
        <f>SUM(G13:G18)</f>
        <v>0</v>
      </c>
      <c r="I24" s="29">
        <f>SUM(I13:I18)</f>
        <v>0</v>
      </c>
      <c r="J24" s="5"/>
    </row>
    <row r="25" spans="1:10" ht="32.25" customHeight="1" x14ac:dyDescent="0.25">
      <c r="A25" s="3"/>
      <c r="E25" s="33"/>
      <c r="F25" s="65" t="s">
        <v>25</v>
      </c>
      <c r="G25" s="66"/>
      <c r="H25" s="29">
        <f>SUM(G19:G20)</f>
        <v>0</v>
      </c>
      <c r="I25" s="29">
        <f>SUM(I19:I20)</f>
        <v>0</v>
      </c>
    </row>
    <row r="26" spans="1:10" ht="33.75" customHeight="1" x14ac:dyDescent="0.25"/>
    <row r="27" spans="1:10" x14ac:dyDescent="0.25">
      <c r="A27" s="3"/>
    </row>
    <row r="28" spans="1:10" ht="21.75" customHeight="1" x14ac:dyDescent="0.25">
      <c r="F28" s="28"/>
      <c r="G28" s="8"/>
      <c r="H28" s="27" t="s">
        <v>21</v>
      </c>
      <c r="I28" s="27" t="s">
        <v>22</v>
      </c>
    </row>
    <row r="29" spans="1:10" ht="19.5" thickBot="1" x14ac:dyDescent="0.35">
      <c r="C29" s="41"/>
      <c r="D29" s="41"/>
      <c r="F29" s="53" t="s">
        <v>26</v>
      </c>
      <c r="G29" s="54"/>
      <c r="H29" s="29">
        <f>H24+H25</f>
        <v>0</v>
      </c>
      <c r="I29" s="29">
        <f>I24+I25</f>
        <v>0</v>
      </c>
    </row>
    <row r="30" spans="1:10" ht="35.25" customHeight="1" thickBot="1" x14ac:dyDescent="0.3">
      <c r="B30" s="22" t="s">
        <v>27</v>
      </c>
      <c r="C30" s="48"/>
      <c r="D30" s="49"/>
      <c r="E30" s="5"/>
    </row>
    <row r="31" spans="1:10" ht="34.5" customHeight="1" thickBot="1" x14ac:dyDescent="0.3">
      <c r="B31" s="22" t="s">
        <v>28</v>
      </c>
      <c r="C31" s="48"/>
      <c r="D31" s="49"/>
      <c r="E31" s="5"/>
    </row>
    <row r="32" spans="1:10" ht="35.25" customHeight="1" x14ac:dyDescent="0.25">
      <c r="C32" s="4"/>
      <c r="D32" s="4"/>
    </row>
    <row r="33" spans="5:5" ht="25.5" customHeight="1" x14ac:dyDescent="0.25"/>
    <row r="34" spans="5:5" ht="29.25" customHeight="1" x14ac:dyDescent="0.25">
      <c r="E34" s="12"/>
    </row>
    <row r="35" spans="5:5" ht="45" customHeight="1" x14ac:dyDescent="0.25"/>
  </sheetData>
  <sheetProtection formatCells="0" formatColumns="0" formatRows="0" insertColumns="0" insertRows="0" insertHyperlinks="0" deleteColumns="0" deleteRows="0" sort="0" autoFilter="0" pivotTables="0"/>
  <protectedRanges>
    <protectedRange sqref="F19:F20" name="Rozstęp1"/>
    <protectedRange sqref="F13:F18" name="Rozstęp1_1"/>
  </protectedRanges>
  <customSheetViews>
    <customSheetView guid="{375DAD3B-3CF6-4E51-8E21-7B92DAFDA6CC}" scale="70">
      <selection activeCell="D7" sqref="D7:E7"/>
      <pageMargins left="0" right="0" top="0" bottom="0" header="0" footer="0"/>
      <pageSetup paperSize="9" scale="53" orientation="portrait" r:id="rId1"/>
    </customSheetView>
  </customSheetViews>
  <mergeCells count="14">
    <mergeCell ref="C31:D31"/>
    <mergeCell ref="B23:D23"/>
    <mergeCell ref="F29:G29"/>
    <mergeCell ref="B2:I2"/>
    <mergeCell ref="G6:I6"/>
    <mergeCell ref="G7:I7"/>
    <mergeCell ref="B9:I9"/>
    <mergeCell ref="C5:D5"/>
    <mergeCell ref="C4:D4"/>
    <mergeCell ref="B21:F21"/>
    <mergeCell ref="F25:G25"/>
    <mergeCell ref="B24:D24"/>
    <mergeCell ref="F24:G24"/>
    <mergeCell ref="C30:D30"/>
  </mergeCells>
  <pageMargins left="0.82677165354330717" right="0.82677165354330717" top="0.55118110236220474" bottom="0.55118110236220474" header="0" footer="0"/>
  <pageSetup paperSize="9" scale="56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A6"/>
  <sheetViews>
    <sheetView workbookViewId="0">
      <selection activeCell="A7" sqref="A7"/>
    </sheetView>
  </sheetViews>
  <sheetFormatPr defaultColWidth="8.85546875"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</sheetData>
  <customSheetViews>
    <customSheetView guid="{375DAD3B-3CF6-4E51-8E21-7B92DAFDA6CC}" state="hidden">
      <selection activeCell="A7" sqref="A7"/>
      <pageMargins left="0" right="0" top="0" bottom="0" header="0" footer="0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2E1237F5B89A4FA09EE1F4F852DEC4" ma:contentTypeVersion="3" ma:contentTypeDescription="Create a new document." ma:contentTypeScope="" ma:versionID="7205787bfec0c2b9549ce241899caf75">
  <xsd:schema xmlns:xsd="http://www.w3.org/2001/XMLSchema" xmlns:xs="http://www.w3.org/2001/XMLSchema" xmlns:p="http://schemas.microsoft.com/office/2006/metadata/properties" xmlns:ns2="483f912c-bffd-4b45-b462-a33366f3308e" targetNamespace="http://schemas.microsoft.com/office/2006/metadata/properties" ma:root="true" ma:fieldsID="03832bd53ca73dd1bbfcef4416aff660" ns2:_="">
    <xsd:import namespace="483f912c-bffd-4b45-b462-a33366f330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3f912c-bffd-4b45-b462-a33366f330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6CAD4D-4674-437F-B560-EFDC9576F3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B43B83-CCBC-479B-9E37-C477464DA23F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483f912c-bffd-4b45-b462-a33366f3308e"/>
    <ds:schemaRef ds:uri="http://purl.org/dc/elements/1.1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16B3B8D8-1E6D-4595-A264-1905E53F56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3f912c-bffd-4b45-b462-a33366f330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Formularz Cenowy</vt:lpstr>
      <vt:lpstr>Arkusz1</vt:lpstr>
      <vt:lpstr>'Formularz Cenowy'!Obszar_wydruku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subject/>
  <dc:creator/>
  <cp:keywords/>
  <dc:description/>
  <cp:lastModifiedBy>Dorota Tryc</cp:lastModifiedBy>
  <cp:revision/>
  <dcterms:created xsi:type="dcterms:W3CDTF">2018-05-14T12:41:30Z</dcterms:created>
  <dcterms:modified xsi:type="dcterms:W3CDTF">2025-12-12T13:35:05Z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0x010100A42E1237F5B89A4FA09EE1F4F852DEC4</vt:lpwstr>
  </property>
</Properties>
</file>