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32"/>
  <workbookPr/>
  <mc:AlternateContent xmlns:mc="http://schemas.openxmlformats.org/markup-compatibility/2006">
    <mc:Choice Requires="x15">
      <x15ac:absPath xmlns:x15ac="http://schemas.microsoft.com/office/spreadsheetml/2010/11/ac" url="G:\Mój dysk\2025.11.04 Waldek Dokumenty\ZP\2025\Materiały budowlane\2025\Elektryczne 2\"/>
    </mc:Choice>
  </mc:AlternateContent>
  <xr:revisionPtr revIDLastSave="0" documentId="8_{D01E4E85-EB36-4FD7-94C9-B8E0B6939524}" xr6:coauthVersionLast="47" xr6:coauthVersionMax="47" xr10:uidLastSave="{00000000-0000-0000-0000-000000000000}"/>
  <bookViews>
    <workbookView xWindow="27852" yWindow="3660" windowWidth="19200" windowHeight="10056" xr2:uid="{00000000-000D-0000-FFFF-FFFF00000000}"/>
  </bookViews>
  <sheets>
    <sheet name="Arkusz1" sheetId="1" r:id="rId1"/>
  </sheets>
  <definedNames>
    <definedName name="_xlnm.Print_Area" localSheetId="0">Arkusz1!$A$1:$F$108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F89" i="1" l="1"/>
  <c r="F91" i="1" l="1"/>
</calcChain>
</file>

<file path=xl/sharedStrings.xml><?xml version="1.0" encoding="utf-8"?>
<sst xmlns="http://schemas.openxmlformats.org/spreadsheetml/2006/main" count="174" uniqueCount="102">
  <si>
    <t>Lp.</t>
  </si>
  <si>
    <t>Formularz wyceny</t>
  </si>
  <si>
    <t>Suma netto (zł)</t>
  </si>
  <si>
    <t>Stawka VAT (%)</t>
  </si>
  <si>
    <t>Razem brutto (zł)</t>
  </si>
  <si>
    <t>Ilość</t>
  </si>
  <si>
    <t>Wartość jednostkowa za realizację netto (zł)</t>
  </si>
  <si>
    <t>Pieczęć firmy</t>
  </si>
  <si>
    <t>……………………………………………………….</t>
  </si>
  <si>
    <t xml:space="preserve">Niniejszym oświadczam, że wszystkie wyżej podane ceny uwzględniają wszystkie zapisy Opisu przedmiotu zamówienia. </t>
  </si>
  <si>
    <t xml:space="preserve"> Data i podpis osoby upoważnionej</t>
  </si>
  <si>
    <t>Termin wiązania ofertą: 60 dni</t>
  </si>
  <si>
    <t>Jednocześnie oświadczam, że akceptuje zapisy Opisu przedmiotu zamówienia oraz Ogólnych warunków zamówienia.</t>
  </si>
  <si>
    <t>Zamawiający informuje, że Wykonawca składając ofertę w planowanym postępowaniu na niniejszy przedmiot zamówienia, będzie zobowiązany oświadczyć, że nie podlega wykluczeniu na podstawie poniższych punktów:</t>
  </si>
  <si>
    <t>1.    nie podlega wykluczeniu na podstawie art. 7 ust. 1 ustawy z dnia 13 kwietnia 2022 r. o szczególnych rozwiązaniach w zakresie przeciwdziałania wspieraniu agresji na Ukrainę oraz służących ochronie bezpieczeństwa narodowego;</t>
  </si>
  <si>
    <t>2.    nie podlega wykluczeniu w ramach prowadzenia działań destabilizujących sytuację na Ukrainie, tzn. nie jest:</t>
  </si>
  <si>
    <t>a)    obywatelem rosyjskim lub osobą fizyczną lub prawną, podmiotem lub organem z siedzibą w Rosji,</t>
  </si>
  <si>
    <t>b)    osobą prawną, podmiotem lub organem, do których prawa własności bezpośrednio lub pośrednio w ponad 50 % należą do podmiotu, o którym mowa w lit. a),</t>
  </si>
  <si>
    <t>c)    osobą fizyczną lub prawną, podmiotem lub organem działającym w imieniu lub pod kierunkiem podmiotu, o którym mowa w lit. a) lub b),</t>
  </si>
  <si>
    <t>oraz nie będzie realizować niniejszego zamówienia z udziałem podmiotów, o których mowa w lit. a)-c), (w tym w szczególności w roli podwykonawcy lub dostawcy), chyba że udział w realizacji zamówienia przypadający na podmioty, o których mowa w lit. a)-c), nie będące wykonawcą wynosi nie więcej niż 10 % wartości zamówienia;</t>
  </si>
  <si>
    <t xml:space="preserve">Zamawiający przyjmuje, że wykonawca biorący udział w analizie rynku nie będzie podlegał wykluczeniu z postępowania na podstawie ww. warunków udziału.  </t>
  </si>
  <si>
    <t>Zadanie nr 1 - akrtykuły elektryczne</t>
  </si>
  <si>
    <t>Gniazdo pojedyncze z uziemieniem DATA z kluczem uprawniającym - GP-1GZK/m/00 As</t>
  </si>
  <si>
    <t>Gniazdo bryzgoszczelne z uziemieniem Schuko IP-44 Biały, klapka biała - GPH-1AS/00/w Akcent</t>
  </si>
  <si>
    <t>Gniazdo pojedyncze z uziemieniem Biały - GP-1GZ/m/00 As</t>
  </si>
  <si>
    <t>Gniazdo głośnikowe podwójne Biały - GG-2G/m/00 As</t>
  </si>
  <si>
    <t>Gniazdo głośnikowe pojedyncze Biały - GG-1G/m/00 As</t>
  </si>
  <si>
    <t>Gniazdo komputerowe pojedyncze kat. 5e, MMC Biały - GPK-1G/K/m/00 As</t>
  </si>
  <si>
    <t>Gniazdo komputerowe podwójne kat. 5e, MMC Biały - GPK-2G/K/m/00 As</t>
  </si>
  <si>
    <t>Puszka natynkowa pojedyncza Biały - PNP-1G/00 As</t>
  </si>
  <si>
    <t>Puszka natynkowa podwójna Biały - PNP-2G/00 As</t>
  </si>
  <si>
    <t>Puszka natynkowa potrójna Biały - PNP-3G/00 As</t>
  </si>
  <si>
    <t>Puszka natynkowa poczwórna Biały - PNP-4G/00 As</t>
  </si>
  <si>
    <t>Puszka natynkowa pięciokrotna Biały - PNP-5G/00 As</t>
  </si>
  <si>
    <t>Łącznik schodowy Biały - ŁP-3G/m/00 As</t>
  </si>
  <si>
    <t>Przycisk zwierny dzwonek Biały - ŁP-6G/m/00 As</t>
  </si>
  <si>
    <t>Przycisk zwierny światło Biały - ŁP-5G/m/00 As</t>
  </si>
  <si>
    <t>Gniazdo HDMI pojedyncze Biały Ospel As</t>
  </si>
  <si>
    <t>PUSZKA PODTYNKOWA POTRÓJNA M-3X60-F</t>
  </si>
  <si>
    <t>Ładowarka podwójna USB typu A+A 2.1A Biały Ospel As</t>
  </si>
  <si>
    <t>Łącznik krzyżowy podwójny Biały - ŁP-19G/m/00 As</t>
  </si>
  <si>
    <t>Przycisk zwierny podwójny Biały - ŁP-17G/m/00 As</t>
  </si>
  <si>
    <t>Puszka PK60 do płyt gipsowych Pawbol - A.0046P</t>
  </si>
  <si>
    <t>Puszka łączeniowa głęboka 80mm z wkrętami Pawbol - A.0080</t>
  </si>
  <si>
    <t>Puszka PK60 Lux z wkrętami Pawbol - A.0002P</t>
  </si>
  <si>
    <t>Puszka do elektroniki fi 68, łączeniowa głęboka 80mm Pawbol - A.0083</t>
  </si>
  <si>
    <t>Puszka Elektryczna Podtynkowa Podwójna Wysoka PK60</t>
  </si>
  <si>
    <t>Puszka podtynkowa 60 głęboka poczwórna A.0049WPG</t>
  </si>
  <si>
    <t>PUSZKA PODTYNKOWA PIĘCIOKROTNA P-5X60-D</t>
  </si>
  <si>
    <t>Puszka Podtynkowa Krótka Łączeniowa z wkrętami PK60 10 szt</t>
  </si>
  <si>
    <t>Ramka pojedyncza Biała - R-1G/00 As</t>
  </si>
  <si>
    <t>Ramka podwójna Biała - R-2G/00 As</t>
  </si>
  <si>
    <t>Ramka potrójna Biała - R-3G/00 As</t>
  </si>
  <si>
    <t>Ramka poczwórna Biały - R-4G/00 As</t>
  </si>
  <si>
    <t>Ramka pięciokrotna Biały - R-5G/00 As</t>
  </si>
  <si>
    <t>Czujnik ruchu</t>
  </si>
  <si>
    <t>Żarówka LED A60 E27 7,8W NW barwa neutralna - 1055lm 4000K</t>
  </si>
  <si>
    <t>Żarówka LED A60 7,3W E27 NW barwa neutralna - 806lm 4000K</t>
  </si>
  <si>
    <t>Żarówka LED C35M 6W E27 NW barwa neutralna - 810lm Świecowa 4000K</t>
  </si>
  <si>
    <t>Żarówka LED E14 B35 7W=60W 806lm 4000K Kształt żarówki - Świeca</t>
  </si>
  <si>
    <t>Jarzeniówki LED PHILIPS Ecofit LEDtube o następujących parametrach: 600mm 8W 840 T8 z naturalną barwą światła, około 4000 K.</t>
  </si>
  <si>
    <t>Jarzeniówki LED PHILIPS Ecofit LEDtube o następujących parametrach: 1200mm 16W 840 T8 z naturalną barwą światła, około 4000 K.</t>
  </si>
  <si>
    <t>Jarzeniówki LED PHILIPS Ecofit LEDtube o następujących parametrach: 1500mm 19.5W 840 T8 z naturalną barwą światła, około 4000 K.</t>
  </si>
  <si>
    <t>Przewód płaski YDY 3x2,5 mm2 op. 100 mb NKT</t>
  </si>
  <si>
    <t>Przewód YDY 3x1,5 mm2 op. 100 mb NKT</t>
  </si>
  <si>
    <t>Złączka zaciskowa WAGO 222-412</t>
  </si>
  <si>
    <t>Złączka zaciskowa WAGO 222-413</t>
  </si>
  <si>
    <t>Złączka zaciskowa WAGO 222-415</t>
  </si>
  <si>
    <t>Szybkozłączka WAGO MINI 2273-202</t>
  </si>
  <si>
    <t>Szybkozłączka WAGO MINI 2273-203</t>
  </si>
  <si>
    <t>Szybkozłączka WAGO MINI 2273-204</t>
  </si>
  <si>
    <t>Klucz do gniazda Cool-Things czerwony</t>
  </si>
  <si>
    <t>Wtyk zaciskowy RJ45 op. 10 szt.</t>
  </si>
  <si>
    <t>szt.</t>
  </si>
  <si>
    <t>szt</t>
  </si>
  <si>
    <t>op.</t>
  </si>
  <si>
    <t>Wartość całości (zł) (netto) (kol. 3 x kol. 5)</t>
  </si>
  <si>
    <t>Nazwa asortymentu</t>
  </si>
  <si>
    <t>Przedmiot zamówienia: sukcesywne dostawy materiałów ogólnobudowlanych oraz narzędzi do Instytutu Matematycznego PAN - zadanie nr 1 - dostawa artykułów elektrycznych.</t>
  </si>
  <si>
    <t>jednostka</t>
  </si>
  <si>
    <t>Kabel UTP kat.6 U/UTP 4x2x0,57 Eca jasnoszary FRPVC op 305 mb</t>
  </si>
  <si>
    <t>Kabel UTP kat.6 U/UTP 4x2x0,58 linka szara op 305 mb</t>
  </si>
  <si>
    <t>Gniazdo pojedyncze z ładowarką USB typu A+C Biały - GP-1GZPUSBAC/m/00 As</t>
  </si>
  <si>
    <t>Gniazdo podwójne z uziemieniem Biały - GP-2GRZ/m/00 As</t>
  </si>
  <si>
    <t>Gniazdo antenowe typu F pojedyncze Biały - GPA-1GF/m/00 As</t>
  </si>
  <si>
    <t>Łącznik jednobiegunowy Biały - ŁP-1G/m/00 As</t>
  </si>
  <si>
    <t>Łącznik dwubiegunowy Biały - ŁP-11G/m/00 As</t>
  </si>
  <si>
    <t>Łącznik krzyżowy Biały - ŁP-4G/m/00 As</t>
  </si>
  <si>
    <t>Plafon LED Struhm Diana 1 x 24 W white</t>
  </si>
  <si>
    <t>Plafon LED Struhm Diana 1 x 16 W white</t>
  </si>
  <si>
    <t>Gniazdo pojedyncze z uziemieniem i przesłonami DATA - GP-1GZDP/m/00 As</t>
  </si>
  <si>
    <t>Łącznik podwójny, świecznikowy Biały - ŁP-2G/m/00 As</t>
  </si>
  <si>
    <t>Kinkiet z białym abażurem TRAPEZIO WHITE WALL  AZ1542</t>
  </si>
  <si>
    <t>STOFTMOLN Lampa sufitowa/ścienna LED, smart bezprzewodowy przyciemniany/ciepły biały biały, 37 cm szt. 17</t>
  </si>
  <si>
    <t>Panel LED 60x60cm 50W 4500lm 4000K Biała Neutralna - natynkowy</t>
  </si>
  <si>
    <t>KINKIET ŁAZIENKOWY LED NAD LUSTRO LAMPA 12W 59cm Srebrny ASTEN LED IP44. 1010lm</t>
  </si>
  <si>
    <t>Żarówka LED E14 B35 7W=60W 650lm 4000K Kształt żarówki – Świeca lub w przypadku braku dostępności zamiennik</t>
  </si>
  <si>
    <t>Żarówka LED GU10 6W 580lm 4000K</t>
  </si>
  <si>
    <t>Żarówka LED MR16.3 6W 580lm 4000K</t>
  </si>
  <si>
    <t>Wtyczka Elgotech WT-35 16 A biała</t>
  </si>
  <si>
    <t>Wtyk 230V kodowany typu DATA lub Gniazdo pojedyncze z uziemieniem DATA - GP-1GZD/m/00 As</t>
  </si>
  <si>
    <t>LINEA chrome 61 LP-0510/1W-61 CH Light Prestige Nr katalogowy: LP-0510/1W-61 CH, EAN:5905699351530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</si>
</sst>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zł&quot;_-;\-* #,##0.00\ &quot;zł&quot;_-;_-* &quot;-&quot;??\ &quot;zł&quot;_-;_-@_-"/>
    <numFmt numFmtId="43" formatCode="_-* #,##0.00_-;\-* #,##0.00_-;_-* &quot;-&quot;??_-;_-@_-"/>
  </numFmts>
  <fonts count="14" x14ac:knownFonts="1"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8"/>
      <color theme="1"/>
      <name val="Arial"/>
      <family val="2"/>
      <charset val="238"/>
    </font>
    <font>
      <sz val="8"/>
      <name val="Arial"/>
      <family val="2"/>
      <charset val="238"/>
    </font>
    <font>
      <b/>
      <sz val="10"/>
      <color theme="1"/>
      <name val="Arial"/>
      <family val="2"/>
      <charset val="238"/>
    </font>
    <font>
      <sz val="8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i/>
      <sz val="10"/>
      <color indexed="8"/>
      <name val="Arial"/>
      <family val="2"/>
      <charset val="238"/>
    </font>
    <font>
      <sz val="9"/>
      <color theme="1"/>
      <name val="Arial"/>
      <family val="2"/>
      <charset val="238"/>
    </font>
    <font>
      <b/>
      <sz val="8"/>
      <color theme="1"/>
      <name val="Arial"/>
      <family val="2"/>
      <charset val="238"/>
    </font>
    <font>
      <sz val="9"/>
      <color rgb="FFFF0000"/>
      <name val="Arial"/>
      <family val="2"/>
      <charset val="238"/>
    </font>
    <font>
      <sz val="11"/>
      <color rgb="FF000000"/>
      <name val="Calibri"/>
    </font>
    <font>
      <sz val="11"/>
      <color rgb="FF000000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0.14999847407452621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43" fontId="7" fillId="0" borderId="0" applyFont="0" applyFill="0" applyBorder="0" applyAlignment="0" applyProtection="0"/>
    <xf numFmtId="44" fontId="7" fillId="0" borderId="0" applyFont="0" applyFill="0" applyBorder="0" applyAlignment="0" applyProtection="0"/>
  </cellStyleXfs>
  <cellXfs count="45">
    <xf numFmtId="0" fontId="0" fillId="0" borderId="0" xfId="0"/>
    <xf numFmtId="0" fontId="0" fillId="0" borderId="0" xfId="0" applyAlignment="1">
      <alignment vertical="center" wrapText="1"/>
    </xf>
    <xf numFmtId="0" fontId="4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0" fillId="0" borderId="0" xfId="0" applyAlignment="1">
      <alignment horizontal="left" vertical="top" wrapText="1"/>
    </xf>
    <xf numFmtId="0" fontId="8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left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9" fillId="2" borderId="12" xfId="0" applyFont="1" applyFill="1" applyBorder="1" applyAlignment="1">
      <alignment horizontal="center" vertical="center" wrapText="1"/>
    </xf>
    <xf numFmtId="0" fontId="0" fillId="4" borderId="1" xfId="0" applyFill="1" applyBorder="1" applyAlignment="1">
      <alignment vertical="center"/>
    </xf>
    <xf numFmtId="0" fontId="1" fillId="5" borderId="2" xfId="0" applyFont="1" applyFill="1" applyBorder="1" applyAlignment="1">
      <alignment horizontal="center" vertical="center" wrapText="1"/>
    </xf>
    <xf numFmtId="0" fontId="1" fillId="5" borderId="3" xfId="0" applyFont="1" applyFill="1" applyBorder="1" applyAlignment="1">
      <alignment horizontal="center" vertical="center" wrapText="1"/>
    </xf>
    <xf numFmtId="0" fontId="1" fillId="5" borderId="4" xfId="0" applyFont="1" applyFill="1" applyBorder="1" applyAlignment="1">
      <alignment horizontal="center" vertical="center" wrapText="1"/>
    </xf>
    <xf numFmtId="0" fontId="1" fillId="5" borderId="5" xfId="0" applyFont="1" applyFill="1" applyBorder="1" applyAlignment="1">
      <alignment horizontal="center" vertical="center" wrapText="1"/>
    </xf>
    <xf numFmtId="0" fontId="3" fillId="5" borderId="2" xfId="0" applyFont="1" applyFill="1" applyBorder="1" applyAlignment="1">
      <alignment horizontal="center" vertical="center" wrapText="1"/>
    </xf>
    <xf numFmtId="0" fontId="3" fillId="5" borderId="3" xfId="0" applyFont="1" applyFill="1" applyBorder="1" applyAlignment="1">
      <alignment horizontal="center" vertical="center" wrapText="1"/>
    </xf>
    <xf numFmtId="0" fontId="3" fillId="5" borderId="4" xfId="0" applyFont="1" applyFill="1" applyBorder="1" applyAlignment="1">
      <alignment horizontal="center" vertical="center" wrapText="1"/>
    </xf>
    <xf numFmtId="0" fontId="3" fillId="5" borderId="12" xfId="0" applyFont="1" applyFill="1" applyBorder="1" applyAlignment="1">
      <alignment horizontal="center" vertical="center" wrapText="1"/>
    </xf>
    <xf numFmtId="0" fontId="3" fillId="5" borderId="13" xfId="0" applyFont="1" applyFill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2" fontId="3" fillId="0" borderId="12" xfId="0" applyNumberFormat="1" applyFont="1" applyBorder="1" applyAlignment="1">
      <alignment horizontal="center" vertical="center" wrapText="1"/>
    </xf>
    <xf numFmtId="2" fontId="0" fillId="4" borderId="1" xfId="0" applyNumberFormat="1" applyFill="1" applyBorder="1" applyAlignment="1">
      <alignment vertical="center"/>
    </xf>
    <xf numFmtId="0" fontId="11" fillId="2" borderId="12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5" fillId="0" borderId="0" xfId="0" applyFont="1" applyAlignment="1">
      <alignment horizontal="left" vertical="top" wrapText="1"/>
    </xf>
    <xf numFmtId="0" fontId="4" fillId="0" borderId="7" xfId="0" applyFont="1" applyBorder="1" applyAlignment="1">
      <alignment horizontal="center" wrapText="1"/>
    </xf>
    <xf numFmtId="0" fontId="4" fillId="0" borderId="6" xfId="0" applyFont="1" applyBorder="1" applyAlignment="1">
      <alignment horizontal="center" wrapText="1"/>
    </xf>
    <xf numFmtId="0" fontId="4" fillId="0" borderId="0" xfId="0" applyFont="1" applyBorder="1" applyAlignment="1">
      <alignment horizontal="center" wrapText="1"/>
    </xf>
    <xf numFmtId="0" fontId="4" fillId="0" borderId="0" xfId="0" applyFont="1" applyBorder="1" applyAlignment="1">
      <alignment horizontal="center" vertical="center" wrapText="1"/>
    </xf>
    <xf numFmtId="0" fontId="0" fillId="0" borderId="8" xfId="0" applyBorder="1" applyAlignment="1">
      <alignment horizontal="right" vertical="center"/>
    </xf>
    <xf numFmtId="0" fontId="0" fillId="0" borderId="9" xfId="0" applyBorder="1" applyAlignment="1">
      <alignment horizontal="right" vertical="center"/>
    </xf>
    <xf numFmtId="0" fontId="0" fillId="0" borderId="10" xfId="0" applyBorder="1" applyAlignment="1">
      <alignment horizontal="right" vertical="center"/>
    </xf>
    <xf numFmtId="0" fontId="0" fillId="0" borderId="0" xfId="0" applyAlignment="1">
      <alignment horizontal="left" vertical="top" wrapText="1"/>
    </xf>
    <xf numFmtId="0" fontId="10" fillId="3" borderId="14" xfId="0" applyFont="1" applyFill="1" applyBorder="1" applyAlignment="1">
      <alignment horizontal="center" vertical="center" wrapText="1"/>
    </xf>
    <xf numFmtId="0" fontId="2" fillId="3" borderId="15" xfId="0" applyFont="1" applyFill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center" wrapText="1"/>
    </xf>
    <xf numFmtId="0" fontId="12" fillId="0" borderId="16" xfId="0" applyFont="1" applyBorder="1" applyAlignment="1">
      <alignment horizontal="center" vertical="center" wrapText="1"/>
    </xf>
    <xf numFmtId="0" fontId="12" fillId="0" borderId="16" xfId="0" applyFont="1" applyBorder="1" applyAlignment="1">
      <alignment horizontal="center" vertical="center"/>
    </xf>
    <xf numFmtId="1" fontId="12" fillId="0" borderId="16" xfId="0" applyNumberFormat="1" applyFont="1" applyBorder="1" applyAlignment="1">
      <alignment horizontal="center" vertical="center"/>
    </xf>
    <xf numFmtId="0" fontId="13" fillId="0" borderId="16" xfId="0" applyFont="1" applyBorder="1" applyAlignment="1">
      <alignment horizontal="center" vertical="center" wrapText="1"/>
    </xf>
  </cellXfs>
  <cellStyles count="3">
    <cellStyle name="Dziesiętny 2" xfId="1" xr:uid="{00000000-0005-0000-0000-000000000000}"/>
    <cellStyle name="Normalny" xfId="0" builtinId="0"/>
    <cellStyle name="Walutowy 2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106"/>
  <sheetViews>
    <sheetView tabSelected="1" view="pageBreakPreview" topLeftCell="A7" zoomScaleNormal="100" zoomScaleSheetLayoutView="100" workbookViewId="0">
      <selection activeCell="D75" sqref="D75:D78"/>
    </sheetView>
  </sheetViews>
  <sheetFormatPr defaultRowHeight="14.5" x14ac:dyDescent="0.35"/>
  <cols>
    <col min="1" max="1" width="5.26953125" customWidth="1"/>
    <col min="2" max="2" width="68.7265625" customWidth="1"/>
    <col min="3" max="3" width="9.1796875" customWidth="1"/>
    <col min="4" max="4" width="9" customWidth="1"/>
    <col min="5" max="5" width="16.1796875" customWidth="1"/>
    <col min="6" max="6" width="17.54296875" customWidth="1"/>
  </cols>
  <sheetData>
    <row r="1" spans="1:6" ht="18.75" customHeight="1" x14ac:dyDescent="0.35">
      <c r="A1" s="28" t="s">
        <v>1</v>
      </c>
      <c r="B1" s="28"/>
      <c r="C1" s="28"/>
      <c r="D1" s="28"/>
      <c r="E1" s="28"/>
      <c r="F1" s="28"/>
    </row>
    <row r="2" spans="1:6" ht="24.75" customHeight="1" x14ac:dyDescent="0.35">
      <c r="A2" s="29" t="s">
        <v>78</v>
      </c>
      <c r="B2" s="29"/>
      <c r="C2" s="29"/>
      <c r="D2" s="29"/>
      <c r="E2" s="29"/>
      <c r="F2" s="29"/>
    </row>
    <row r="3" spans="1:6" ht="6" customHeight="1" thickBot="1" x14ac:dyDescent="0.4">
      <c r="A3" s="3"/>
      <c r="B3" s="4"/>
      <c r="C3" s="4"/>
      <c r="D3" s="4"/>
      <c r="E3" s="4"/>
      <c r="F3" s="4"/>
    </row>
    <row r="4" spans="1:6" ht="53.25" customHeight="1" thickBot="1" x14ac:dyDescent="0.4">
      <c r="A4" s="15" t="s">
        <v>0</v>
      </c>
      <c r="B4" s="16" t="s">
        <v>77</v>
      </c>
      <c r="C4" s="17" t="s">
        <v>5</v>
      </c>
      <c r="D4" s="17" t="s">
        <v>79</v>
      </c>
      <c r="E4" s="17" t="s">
        <v>6</v>
      </c>
      <c r="F4" s="18" t="s">
        <v>76</v>
      </c>
    </row>
    <row r="5" spans="1:6" ht="11.25" customHeight="1" thickBot="1" x14ac:dyDescent="0.4">
      <c r="A5" s="19">
        <v>1</v>
      </c>
      <c r="B5" s="20">
        <v>2</v>
      </c>
      <c r="C5" s="20">
        <v>3</v>
      </c>
      <c r="D5" s="21">
        <v>4</v>
      </c>
      <c r="E5" s="22">
        <v>5</v>
      </c>
      <c r="F5" s="23">
        <v>6</v>
      </c>
    </row>
    <row r="6" spans="1:6" ht="11.25" customHeight="1" thickBot="1" x14ac:dyDescent="0.4">
      <c r="A6" s="38" t="s">
        <v>21</v>
      </c>
      <c r="B6" s="39"/>
      <c r="C6" s="39"/>
      <c r="D6" s="39"/>
      <c r="E6" s="39"/>
      <c r="F6" s="40"/>
    </row>
    <row r="7" spans="1:6" ht="24.75" customHeight="1" thickBot="1" x14ac:dyDescent="0.4">
      <c r="A7" s="13">
        <v>1</v>
      </c>
      <c r="B7" s="41" t="s">
        <v>22</v>
      </c>
      <c r="C7" s="42">
        <v>60</v>
      </c>
      <c r="D7" s="24" t="s">
        <v>73</v>
      </c>
      <c r="E7" s="24"/>
      <c r="F7" s="25"/>
    </row>
    <row r="8" spans="1:6" ht="24.75" customHeight="1" thickBot="1" x14ac:dyDescent="0.4">
      <c r="A8" s="13">
        <v>2</v>
      </c>
      <c r="B8" s="41" t="s">
        <v>90</v>
      </c>
      <c r="C8" s="43">
        <v>50</v>
      </c>
      <c r="D8" s="24" t="s">
        <v>73</v>
      </c>
      <c r="E8" s="24"/>
      <c r="F8" s="25"/>
    </row>
    <row r="9" spans="1:6" ht="24.75" customHeight="1" thickBot="1" x14ac:dyDescent="0.4">
      <c r="A9" s="13">
        <v>3</v>
      </c>
      <c r="B9" s="41" t="s">
        <v>91</v>
      </c>
      <c r="C9" s="43">
        <v>50</v>
      </c>
      <c r="D9" s="24" t="s">
        <v>73</v>
      </c>
      <c r="E9" s="24"/>
      <c r="F9" s="25"/>
    </row>
    <row r="10" spans="1:6" ht="24.75" customHeight="1" thickBot="1" x14ac:dyDescent="0.4">
      <c r="A10" s="13">
        <v>4</v>
      </c>
      <c r="B10" s="44" t="s">
        <v>92</v>
      </c>
      <c r="C10" s="43">
        <v>80</v>
      </c>
      <c r="D10" s="24" t="s">
        <v>73</v>
      </c>
      <c r="E10" s="24"/>
      <c r="F10" s="25"/>
    </row>
    <row r="11" spans="1:6" ht="24.75" customHeight="1" thickBot="1" x14ac:dyDescent="0.4">
      <c r="A11" s="13">
        <v>5</v>
      </c>
      <c r="B11" s="41" t="s">
        <v>93</v>
      </c>
      <c r="C11" s="43">
        <v>50</v>
      </c>
      <c r="D11" s="24" t="s">
        <v>73</v>
      </c>
      <c r="E11" s="24"/>
      <c r="F11" s="25"/>
    </row>
    <row r="12" spans="1:6" ht="24.75" customHeight="1" thickBot="1" x14ac:dyDescent="0.4">
      <c r="A12" s="13">
        <v>6</v>
      </c>
      <c r="B12" s="41" t="s">
        <v>23</v>
      </c>
      <c r="C12" s="42">
        <v>60</v>
      </c>
      <c r="D12" s="24" t="s">
        <v>73</v>
      </c>
      <c r="E12" s="24"/>
      <c r="F12" s="25"/>
    </row>
    <row r="13" spans="1:6" ht="24.75" customHeight="1" thickBot="1" x14ac:dyDescent="0.4">
      <c r="A13" s="13">
        <v>7</v>
      </c>
      <c r="B13" s="41" t="s">
        <v>24</v>
      </c>
      <c r="C13" s="42">
        <v>120</v>
      </c>
      <c r="D13" s="24" t="s">
        <v>73</v>
      </c>
      <c r="E13" s="24"/>
      <c r="F13" s="25"/>
    </row>
    <row r="14" spans="1:6" ht="24.75" customHeight="1" thickBot="1" x14ac:dyDescent="0.4">
      <c r="A14" s="13">
        <v>8</v>
      </c>
      <c r="B14" s="41" t="s">
        <v>82</v>
      </c>
      <c r="C14" s="42">
        <v>5</v>
      </c>
      <c r="D14" s="24" t="s">
        <v>74</v>
      </c>
      <c r="E14" s="24"/>
      <c r="F14" s="25"/>
    </row>
    <row r="15" spans="1:6" ht="24.75" customHeight="1" thickBot="1" x14ac:dyDescent="0.4">
      <c r="A15" s="13">
        <v>9</v>
      </c>
      <c r="B15" s="41" t="s">
        <v>25</v>
      </c>
      <c r="C15" s="42">
        <v>5</v>
      </c>
      <c r="D15" s="24" t="s">
        <v>73</v>
      </c>
      <c r="E15" s="24"/>
      <c r="F15" s="25"/>
    </row>
    <row r="16" spans="1:6" ht="24.75" customHeight="1" thickBot="1" x14ac:dyDescent="0.4">
      <c r="A16" s="13">
        <v>10</v>
      </c>
      <c r="B16" s="41" t="s">
        <v>26</v>
      </c>
      <c r="C16" s="42">
        <v>5</v>
      </c>
      <c r="D16" s="24" t="s">
        <v>73</v>
      </c>
      <c r="E16" s="24"/>
      <c r="F16" s="25"/>
    </row>
    <row r="17" spans="1:6" ht="24.75" customHeight="1" thickBot="1" x14ac:dyDescent="0.4">
      <c r="A17" s="13">
        <v>11</v>
      </c>
      <c r="B17" s="41" t="s">
        <v>83</v>
      </c>
      <c r="C17" s="42">
        <v>60</v>
      </c>
      <c r="D17" s="24" t="s">
        <v>73</v>
      </c>
      <c r="E17" s="24"/>
      <c r="F17" s="25"/>
    </row>
    <row r="18" spans="1:6" ht="24.75" customHeight="1" thickBot="1" x14ac:dyDescent="0.4">
      <c r="A18" s="13">
        <v>12</v>
      </c>
      <c r="B18" s="41" t="s">
        <v>84</v>
      </c>
      <c r="C18" s="42">
        <v>50</v>
      </c>
      <c r="D18" s="24" t="s">
        <v>73</v>
      </c>
      <c r="E18" s="24"/>
      <c r="F18" s="25"/>
    </row>
    <row r="19" spans="1:6" ht="24.75" customHeight="1" thickBot="1" x14ac:dyDescent="0.4">
      <c r="A19" s="13">
        <v>13</v>
      </c>
      <c r="B19" s="41" t="s">
        <v>27</v>
      </c>
      <c r="C19" s="42">
        <v>50</v>
      </c>
      <c r="D19" s="24" t="s">
        <v>73</v>
      </c>
      <c r="E19" s="24"/>
      <c r="F19" s="25"/>
    </row>
    <row r="20" spans="1:6" ht="24.75" customHeight="1" thickBot="1" x14ac:dyDescent="0.4">
      <c r="A20" s="13">
        <v>14</v>
      </c>
      <c r="B20" s="41" t="s">
        <v>28</v>
      </c>
      <c r="C20" s="42">
        <v>50</v>
      </c>
      <c r="D20" s="24" t="s">
        <v>73</v>
      </c>
      <c r="E20" s="24"/>
      <c r="F20" s="25"/>
    </row>
    <row r="21" spans="1:6" ht="24.75" customHeight="1" thickBot="1" x14ac:dyDescent="0.4">
      <c r="A21" s="13">
        <v>15</v>
      </c>
      <c r="B21" s="41" t="s">
        <v>29</v>
      </c>
      <c r="C21" s="42">
        <v>10</v>
      </c>
      <c r="D21" s="24" t="s">
        <v>73</v>
      </c>
      <c r="E21" s="24"/>
      <c r="F21" s="25"/>
    </row>
    <row r="22" spans="1:6" ht="24.75" customHeight="1" thickBot="1" x14ac:dyDescent="0.4">
      <c r="A22" s="13">
        <v>16</v>
      </c>
      <c r="B22" s="41" t="s">
        <v>30</v>
      </c>
      <c r="C22" s="42">
        <v>10</v>
      </c>
      <c r="D22" s="24" t="s">
        <v>73</v>
      </c>
      <c r="E22" s="24"/>
      <c r="F22" s="25"/>
    </row>
    <row r="23" spans="1:6" ht="24.75" customHeight="1" thickBot="1" x14ac:dyDescent="0.4">
      <c r="A23" s="13">
        <v>17</v>
      </c>
      <c r="B23" s="41" t="s">
        <v>31</v>
      </c>
      <c r="C23" s="42">
        <v>10</v>
      </c>
      <c r="D23" s="24" t="s">
        <v>73</v>
      </c>
      <c r="E23" s="24"/>
      <c r="F23" s="25"/>
    </row>
    <row r="24" spans="1:6" ht="24.75" customHeight="1" thickBot="1" x14ac:dyDescent="0.4">
      <c r="A24" s="13">
        <v>18</v>
      </c>
      <c r="B24" s="41" t="s">
        <v>32</v>
      </c>
      <c r="C24" s="42">
        <v>10</v>
      </c>
      <c r="D24" s="24" t="s">
        <v>73</v>
      </c>
      <c r="E24" s="24"/>
      <c r="F24" s="25"/>
    </row>
    <row r="25" spans="1:6" ht="24.75" customHeight="1" thickBot="1" x14ac:dyDescent="0.4">
      <c r="A25" s="13">
        <v>19</v>
      </c>
      <c r="B25" s="41" t="s">
        <v>33</v>
      </c>
      <c r="C25" s="42">
        <v>10</v>
      </c>
      <c r="D25" s="24" t="s">
        <v>73</v>
      </c>
      <c r="E25" s="24"/>
      <c r="F25" s="25"/>
    </row>
    <row r="26" spans="1:6" ht="24.75" customHeight="1" thickBot="1" x14ac:dyDescent="0.4">
      <c r="A26" s="13">
        <v>20</v>
      </c>
      <c r="B26" s="41" t="s">
        <v>34</v>
      </c>
      <c r="C26" s="42">
        <v>50</v>
      </c>
      <c r="D26" s="24" t="s">
        <v>73</v>
      </c>
      <c r="E26" s="24"/>
      <c r="F26" s="25"/>
    </row>
    <row r="27" spans="1:6" ht="24.75" customHeight="1" thickBot="1" x14ac:dyDescent="0.4">
      <c r="A27" s="13">
        <v>21</v>
      </c>
      <c r="B27" s="41" t="s">
        <v>35</v>
      </c>
      <c r="C27" s="42">
        <v>10</v>
      </c>
      <c r="D27" s="24" t="s">
        <v>73</v>
      </c>
      <c r="E27" s="24"/>
      <c r="F27" s="25"/>
    </row>
    <row r="28" spans="1:6" ht="24.75" customHeight="1" thickBot="1" x14ac:dyDescent="0.4">
      <c r="A28" s="13">
        <v>22</v>
      </c>
      <c r="B28" s="41" t="s">
        <v>36</v>
      </c>
      <c r="C28" s="42">
        <v>10</v>
      </c>
      <c r="D28" s="24" t="s">
        <v>73</v>
      </c>
      <c r="E28" s="24"/>
      <c r="F28" s="25"/>
    </row>
    <row r="29" spans="1:6" ht="24.75" customHeight="1" thickBot="1" x14ac:dyDescent="0.4">
      <c r="A29" s="13">
        <v>23</v>
      </c>
      <c r="B29" s="41" t="s">
        <v>37</v>
      </c>
      <c r="C29" s="42">
        <v>2</v>
      </c>
      <c r="D29" s="24" t="s">
        <v>73</v>
      </c>
      <c r="E29" s="24"/>
      <c r="F29" s="25"/>
    </row>
    <row r="30" spans="1:6" ht="24.75" customHeight="1" thickBot="1" x14ac:dyDescent="0.4">
      <c r="A30" s="13">
        <v>24</v>
      </c>
      <c r="B30" s="41" t="s">
        <v>38</v>
      </c>
      <c r="C30" s="42">
        <v>2</v>
      </c>
      <c r="D30" s="24" t="s">
        <v>73</v>
      </c>
      <c r="E30" s="24"/>
      <c r="F30" s="25"/>
    </row>
    <row r="31" spans="1:6" ht="24.75" customHeight="1" thickBot="1" x14ac:dyDescent="0.4">
      <c r="A31" s="13">
        <v>25</v>
      </c>
      <c r="B31" s="41" t="s">
        <v>39</v>
      </c>
      <c r="C31" s="42">
        <v>2</v>
      </c>
      <c r="D31" s="24" t="s">
        <v>73</v>
      </c>
      <c r="E31" s="24"/>
      <c r="F31" s="25"/>
    </row>
    <row r="32" spans="1:6" ht="24.75" customHeight="1" thickBot="1" x14ac:dyDescent="0.4">
      <c r="A32" s="13">
        <v>26</v>
      </c>
      <c r="B32" s="41" t="s">
        <v>87</v>
      </c>
      <c r="C32" s="42">
        <v>30</v>
      </c>
      <c r="D32" s="24" t="s">
        <v>73</v>
      </c>
      <c r="E32" s="24"/>
      <c r="F32" s="25"/>
    </row>
    <row r="33" spans="1:6" ht="24.75" customHeight="1" thickBot="1" x14ac:dyDescent="0.4">
      <c r="A33" s="13">
        <v>27</v>
      </c>
      <c r="B33" s="41" t="s">
        <v>40</v>
      </c>
      <c r="C33" s="42">
        <v>30</v>
      </c>
      <c r="D33" s="24" t="s">
        <v>73</v>
      </c>
      <c r="E33" s="24"/>
      <c r="F33" s="25"/>
    </row>
    <row r="34" spans="1:6" ht="24.75" customHeight="1" thickBot="1" x14ac:dyDescent="0.4">
      <c r="A34" s="13">
        <v>28</v>
      </c>
      <c r="B34" s="41" t="s">
        <v>85</v>
      </c>
      <c r="C34" s="42">
        <v>60</v>
      </c>
      <c r="D34" s="24" t="s">
        <v>73</v>
      </c>
      <c r="E34" s="24"/>
      <c r="F34" s="25"/>
    </row>
    <row r="35" spans="1:6" ht="24.75" customHeight="1" thickBot="1" x14ac:dyDescent="0.4">
      <c r="A35" s="13">
        <v>29</v>
      </c>
      <c r="B35" s="41" t="s">
        <v>86</v>
      </c>
      <c r="C35" s="42">
        <v>20</v>
      </c>
      <c r="D35" s="24" t="s">
        <v>73</v>
      </c>
      <c r="E35" s="24"/>
      <c r="F35" s="25"/>
    </row>
    <row r="36" spans="1:6" ht="24.75" customHeight="1" thickBot="1" x14ac:dyDescent="0.4">
      <c r="A36" s="13">
        <v>30</v>
      </c>
      <c r="B36" s="41" t="s">
        <v>41</v>
      </c>
      <c r="C36" s="42">
        <v>30</v>
      </c>
      <c r="D36" s="24" t="s">
        <v>73</v>
      </c>
      <c r="E36" s="24"/>
      <c r="F36" s="25"/>
    </row>
    <row r="37" spans="1:6" ht="24.75" customHeight="1" thickBot="1" x14ac:dyDescent="0.4">
      <c r="A37" s="13">
        <v>31</v>
      </c>
      <c r="B37" s="41" t="s">
        <v>42</v>
      </c>
      <c r="C37" s="42">
        <v>10</v>
      </c>
      <c r="D37" s="24" t="s">
        <v>73</v>
      </c>
      <c r="E37" s="24"/>
      <c r="F37" s="25"/>
    </row>
    <row r="38" spans="1:6" ht="24.75" customHeight="1" thickBot="1" x14ac:dyDescent="0.4">
      <c r="A38" s="13">
        <v>32</v>
      </c>
      <c r="B38" s="41" t="s">
        <v>43</v>
      </c>
      <c r="C38" s="42">
        <v>10</v>
      </c>
      <c r="D38" s="24" t="s">
        <v>73</v>
      </c>
      <c r="E38" s="24"/>
      <c r="F38" s="25"/>
    </row>
    <row r="39" spans="1:6" ht="24.75" customHeight="1" thickBot="1" x14ac:dyDescent="0.4">
      <c r="A39" s="13">
        <v>33</v>
      </c>
      <c r="B39" s="41" t="s">
        <v>44</v>
      </c>
      <c r="C39" s="42">
        <v>10</v>
      </c>
      <c r="D39" s="24" t="s">
        <v>73</v>
      </c>
      <c r="E39" s="24"/>
      <c r="F39" s="25"/>
    </row>
    <row r="40" spans="1:6" ht="24.75" customHeight="1" thickBot="1" x14ac:dyDescent="0.4">
      <c r="A40" s="13">
        <v>34</v>
      </c>
      <c r="B40" s="41" t="s">
        <v>45</v>
      </c>
      <c r="C40" s="42">
        <v>10</v>
      </c>
      <c r="D40" s="24" t="s">
        <v>73</v>
      </c>
      <c r="E40" s="24"/>
      <c r="F40" s="25"/>
    </row>
    <row r="41" spans="1:6" ht="24.75" customHeight="1" thickBot="1" x14ac:dyDescent="0.4">
      <c r="A41" s="13">
        <v>35</v>
      </c>
      <c r="B41" s="41" t="s">
        <v>46</v>
      </c>
      <c r="C41" s="42">
        <v>10</v>
      </c>
      <c r="D41" s="24" t="s">
        <v>73</v>
      </c>
      <c r="E41" s="24"/>
      <c r="F41" s="25"/>
    </row>
    <row r="42" spans="1:6" ht="24.75" customHeight="1" thickBot="1" x14ac:dyDescent="0.4">
      <c r="A42" s="13">
        <v>36</v>
      </c>
      <c r="B42" s="41" t="s">
        <v>38</v>
      </c>
      <c r="C42" s="42">
        <v>10</v>
      </c>
      <c r="D42" s="24" t="s">
        <v>73</v>
      </c>
      <c r="E42" s="24"/>
      <c r="F42" s="25"/>
    </row>
    <row r="43" spans="1:6" ht="24.75" customHeight="1" thickBot="1" x14ac:dyDescent="0.4">
      <c r="A43" s="13">
        <v>37</v>
      </c>
      <c r="B43" s="41" t="s">
        <v>47</v>
      </c>
      <c r="C43" s="42">
        <v>10</v>
      </c>
      <c r="D43" s="24" t="s">
        <v>73</v>
      </c>
      <c r="E43" s="24"/>
      <c r="F43" s="25"/>
    </row>
    <row r="44" spans="1:6" ht="24.75" customHeight="1" thickBot="1" x14ac:dyDescent="0.4">
      <c r="A44" s="13">
        <v>38</v>
      </c>
      <c r="B44" s="41" t="s">
        <v>48</v>
      </c>
      <c r="C44" s="42">
        <v>10</v>
      </c>
      <c r="D44" s="24" t="s">
        <v>73</v>
      </c>
      <c r="E44" s="24"/>
      <c r="F44" s="25"/>
    </row>
    <row r="45" spans="1:6" ht="24.75" customHeight="1" thickBot="1" x14ac:dyDescent="0.4">
      <c r="A45" s="13">
        <v>39</v>
      </c>
      <c r="B45" s="41" t="s">
        <v>49</v>
      </c>
      <c r="C45" s="42">
        <v>10</v>
      </c>
      <c r="D45" s="13" t="s">
        <v>73</v>
      </c>
      <c r="E45" s="13"/>
      <c r="F45" s="25"/>
    </row>
    <row r="46" spans="1:6" ht="24.75" customHeight="1" thickBot="1" x14ac:dyDescent="0.4">
      <c r="A46" s="13">
        <v>40</v>
      </c>
      <c r="B46" s="41" t="s">
        <v>50</v>
      </c>
      <c r="C46" s="42">
        <v>100</v>
      </c>
      <c r="D46" s="13" t="s">
        <v>74</v>
      </c>
      <c r="E46" s="13"/>
      <c r="F46" s="25"/>
    </row>
    <row r="47" spans="1:6" ht="24.75" customHeight="1" thickBot="1" x14ac:dyDescent="0.4">
      <c r="A47" s="13">
        <v>41</v>
      </c>
      <c r="B47" s="41" t="s">
        <v>51</v>
      </c>
      <c r="C47" s="42">
        <v>50</v>
      </c>
      <c r="D47" s="13" t="s">
        <v>74</v>
      </c>
      <c r="E47" s="13"/>
      <c r="F47" s="25"/>
    </row>
    <row r="48" spans="1:6" ht="24.75" customHeight="1" thickBot="1" x14ac:dyDescent="0.4">
      <c r="A48" s="13">
        <v>42</v>
      </c>
      <c r="B48" s="41" t="s">
        <v>52</v>
      </c>
      <c r="C48" s="42">
        <v>30</v>
      </c>
      <c r="D48" s="13" t="s">
        <v>74</v>
      </c>
      <c r="E48" s="13"/>
      <c r="F48" s="25"/>
    </row>
    <row r="49" spans="1:6" ht="24.75" customHeight="1" thickBot="1" x14ac:dyDescent="0.4">
      <c r="A49" s="13">
        <v>43</v>
      </c>
      <c r="B49" s="41" t="s">
        <v>53</v>
      </c>
      <c r="C49" s="42">
        <v>30</v>
      </c>
      <c r="D49" s="13" t="s">
        <v>74</v>
      </c>
      <c r="E49" s="13"/>
      <c r="F49" s="25"/>
    </row>
    <row r="50" spans="1:6" ht="24.75" customHeight="1" thickBot="1" x14ac:dyDescent="0.4">
      <c r="A50" s="13">
        <v>44</v>
      </c>
      <c r="B50" s="41" t="s">
        <v>54</v>
      </c>
      <c r="C50" s="42">
        <v>40</v>
      </c>
      <c r="D50" s="13" t="s">
        <v>74</v>
      </c>
      <c r="E50" s="13"/>
      <c r="F50" s="25"/>
    </row>
    <row r="51" spans="1:6" ht="24.75" customHeight="1" thickBot="1" x14ac:dyDescent="0.4">
      <c r="A51" s="13">
        <v>45</v>
      </c>
      <c r="B51" s="41" t="s">
        <v>94</v>
      </c>
      <c r="C51" s="42">
        <v>12</v>
      </c>
      <c r="D51" s="13" t="s">
        <v>74</v>
      </c>
      <c r="E51" s="13"/>
      <c r="F51" s="25"/>
    </row>
    <row r="52" spans="1:6" ht="24.75" customHeight="1" thickBot="1" x14ac:dyDescent="0.4">
      <c r="A52" s="13">
        <v>46</v>
      </c>
      <c r="B52" s="41" t="s">
        <v>55</v>
      </c>
      <c r="C52" s="42">
        <v>10</v>
      </c>
      <c r="D52" s="13" t="s">
        <v>74</v>
      </c>
      <c r="E52" s="13"/>
      <c r="F52" s="25"/>
    </row>
    <row r="53" spans="1:6" ht="24.75" customHeight="1" thickBot="1" x14ac:dyDescent="0.4">
      <c r="A53" s="13">
        <v>47</v>
      </c>
      <c r="B53" s="41" t="s">
        <v>95</v>
      </c>
      <c r="C53" s="42">
        <v>30</v>
      </c>
      <c r="D53" s="13" t="s">
        <v>74</v>
      </c>
      <c r="E53" s="13"/>
      <c r="F53" s="25"/>
    </row>
    <row r="54" spans="1:6" ht="24.75" customHeight="1" thickBot="1" x14ac:dyDescent="0.4">
      <c r="A54" s="13">
        <v>48</v>
      </c>
      <c r="B54" s="41" t="s">
        <v>56</v>
      </c>
      <c r="C54" s="42">
        <v>20</v>
      </c>
      <c r="D54" s="13" t="s">
        <v>74</v>
      </c>
      <c r="E54" s="13"/>
      <c r="F54" s="25"/>
    </row>
    <row r="55" spans="1:6" ht="24.75" customHeight="1" thickBot="1" x14ac:dyDescent="0.4">
      <c r="A55" s="13">
        <v>49</v>
      </c>
      <c r="B55" s="41" t="s">
        <v>57</v>
      </c>
      <c r="C55" s="42">
        <v>20</v>
      </c>
      <c r="D55" s="27" t="s">
        <v>75</v>
      </c>
      <c r="E55" s="13"/>
      <c r="F55" s="25"/>
    </row>
    <row r="56" spans="1:6" ht="24.75" customHeight="1" thickBot="1" x14ac:dyDescent="0.4">
      <c r="A56" s="13">
        <v>50</v>
      </c>
      <c r="B56" s="41" t="s">
        <v>58</v>
      </c>
      <c r="C56" s="42">
        <v>20</v>
      </c>
      <c r="D56" s="27" t="s">
        <v>75</v>
      </c>
      <c r="E56" s="13"/>
      <c r="F56" s="25"/>
    </row>
    <row r="57" spans="1:6" ht="27" customHeight="1" thickBot="1" x14ac:dyDescent="0.4">
      <c r="A57" s="13">
        <v>51</v>
      </c>
      <c r="B57" s="41" t="s">
        <v>59</v>
      </c>
      <c r="C57" s="42">
        <v>20</v>
      </c>
      <c r="D57" s="13" t="s">
        <v>74</v>
      </c>
      <c r="E57" s="13"/>
      <c r="F57" s="25"/>
    </row>
    <row r="58" spans="1:6" ht="29.5" customHeight="1" thickBot="1" x14ac:dyDescent="0.4">
      <c r="A58" s="13">
        <v>52</v>
      </c>
      <c r="B58" s="41" t="s">
        <v>96</v>
      </c>
      <c r="C58" s="42">
        <v>20</v>
      </c>
      <c r="D58" s="13" t="s">
        <v>74</v>
      </c>
      <c r="E58" s="13"/>
      <c r="F58" s="25"/>
    </row>
    <row r="59" spans="1:6" ht="30.65" customHeight="1" thickBot="1" x14ac:dyDescent="0.4">
      <c r="A59" s="13">
        <v>53</v>
      </c>
      <c r="B59" s="41" t="s">
        <v>97</v>
      </c>
      <c r="C59" s="42">
        <v>200</v>
      </c>
      <c r="D59" s="13" t="s">
        <v>74</v>
      </c>
      <c r="E59" s="13"/>
      <c r="F59" s="25"/>
    </row>
    <row r="60" spans="1:6" ht="24.75" customHeight="1" thickBot="1" x14ac:dyDescent="0.4">
      <c r="A60" s="13">
        <v>54</v>
      </c>
      <c r="B60" s="41" t="s">
        <v>98</v>
      </c>
      <c r="C60" s="42">
        <v>50</v>
      </c>
      <c r="D60" s="13" t="s">
        <v>74</v>
      </c>
      <c r="E60" s="13"/>
      <c r="F60" s="25"/>
    </row>
    <row r="61" spans="1:6" ht="24.75" customHeight="1" thickBot="1" x14ac:dyDescent="0.4">
      <c r="A61" s="13">
        <v>55</v>
      </c>
      <c r="B61" s="41" t="s">
        <v>60</v>
      </c>
      <c r="C61" s="42">
        <v>20</v>
      </c>
      <c r="D61" s="13" t="s">
        <v>74</v>
      </c>
      <c r="E61" s="13"/>
      <c r="F61" s="25"/>
    </row>
    <row r="62" spans="1:6" ht="24.75" customHeight="1" thickBot="1" x14ac:dyDescent="0.4">
      <c r="A62" s="13">
        <v>56</v>
      </c>
      <c r="B62" s="41" t="s">
        <v>61</v>
      </c>
      <c r="C62" s="42">
        <v>20</v>
      </c>
      <c r="D62" s="13" t="s">
        <v>74</v>
      </c>
      <c r="E62" s="13"/>
      <c r="F62" s="25"/>
    </row>
    <row r="63" spans="1:6" ht="24.75" customHeight="1" thickBot="1" x14ac:dyDescent="0.4">
      <c r="A63" s="13">
        <v>57</v>
      </c>
      <c r="B63" s="41" t="s">
        <v>62</v>
      </c>
      <c r="C63" s="42">
        <v>20</v>
      </c>
      <c r="D63" s="13" t="s">
        <v>74</v>
      </c>
      <c r="E63" s="13"/>
      <c r="F63" s="25"/>
    </row>
    <row r="64" spans="1:6" ht="24.75" customHeight="1" thickBot="1" x14ac:dyDescent="0.4">
      <c r="A64" s="13">
        <v>58</v>
      </c>
      <c r="B64" s="41" t="s">
        <v>80</v>
      </c>
      <c r="C64" s="42">
        <v>2</v>
      </c>
      <c r="D64" s="13" t="s">
        <v>74</v>
      </c>
      <c r="E64" s="13"/>
      <c r="F64" s="25"/>
    </row>
    <row r="65" spans="1:6" ht="24.75" customHeight="1" thickBot="1" x14ac:dyDescent="0.4">
      <c r="A65" s="13">
        <v>59</v>
      </c>
      <c r="B65" s="41" t="s">
        <v>81</v>
      </c>
      <c r="C65" s="42">
        <v>2</v>
      </c>
      <c r="D65" s="13" t="s">
        <v>74</v>
      </c>
      <c r="E65" s="13"/>
      <c r="F65" s="25"/>
    </row>
    <row r="66" spans="1:6" ht="24.75" customHeight="1" thickBot="1" x14ac:dyDescent="0.4">
      <c r="A66" s="13">
        <v>60</v>
      </c>
      <c r="B66" s="41" t="s">
        <v>88</v>
      </c>
      <c r="C66" s="42">
        <v>20</v>
      </c>
      <c r="D66" s="13" t="s">
        <v>74</v>
      </c>
      <c r="E66" s="13"/>
      <c r="F66" s="25"/>
    </row>
    <row r="67" spans="1:6" ht="24.75" customHeight="1" thickBot="1" x14ac:dyDescent="0.4">
      <c r="A67" s="13">
        <v>61</v>
      </c>
      <c r="B67" s="41" t="s">
        <v>89</v>
      </c>
      <c r="C67" s="42">
        <v>20</v>
      </c>
      <c r="D67" s="13" t="s">
        <v>74</v>
      </c>
      <c r="E67" s="13"/>
      <c r="F67" s="25"/>
    </row>
    <row r="68" spans="1:6" ht="24.75" customHeight="1" thickBot="1" x14ac:dyDescent="0.4">
      <c r="A68" s="13">
        <v>62</v>
      </c>
      <c r="B68" s="41" t="s">
        <v>63</v>
      </c>
      <c r="C68" s="42">
        <v>2</v>
      </c>
      <c r="D68" s="13" t="s">
        <v>74</v>
      </c>
      <c r="E68" s="13"/>
      <c r="F68" s="25"/>
    </row>
    <row r="69" spans="1:6" ht="24.75" customHeight="1" thickBot="1" x14ac:dyDescent="0.4">
      <c r="A69" s="13">
        <v>63</v>
      </c>
      <c r="B69" s="41" t="s">
        <v>64</v>
      </c>
      <c r="C69" s="42">
        <v>2</v>
      </c>
      <c r="D69" s="13" t="s">
        <v>74</v>
      </c>
      <c r="E69" s="13"/>
      <c r="F69" s="25"/>
    </row>
    <row r="70" spans="1:6" ht="24.75" customHeight="1" thickBot="1" x14ac:dyDescent="0.4">
      <c r="A70" s="13">
        <v>64</v>
      </c>
      <c r="B70" s="41" t="s">
        <v>65</v>
      </c>
      <c r="C70" s="42">
        <v>100</v>
      </c>
      <c r="D70" s="13" t="s">
        <v>74</v>
      </c>
      <c r="E70" s="13"/>
      <c r="F70" s="25"/>
    </row>
    <row r="71" spans="1:6" ht="24.75" customHeight="1" thickBot="1" x14ac:dyDescent="0.4">
      <c r="A71" s="13">
        <v>65</v>
      </c>
      <c r="B71" s="41" t="s">
        <v>66</v>
      </c>
      <c r="C71" s="42">
        <v>100</v>
      </c>
      <c r="D71" s="13" t="s">
        <v>73</v>
      </c>
      <c r="E71" s="13"/>
      <c r="F71" s="25"/>
    </row>
    <row r="72" spans="1:6" ht="24.75" customHeight="1" thickBot="1" x14ac:dyDescent="0.4">
      <c r="A72" s="13">
        <v>66</v>
      </c>
      <c r="B72" s="41" t="s">
        <v>67</v>
      </c>
      <c r="C72" s="42">
        <v>50</v>
      </c>
      <c r="D72" s="13" t="s">
        <v>73</v>
      </c>
      <c r="E72" s="13"/>
      <c r="F72" s="25"/>
    </row>
    <row r="73" spans="1:6" ht="24.75" customHeight="1" thickBot="1" x14ac:dyDescent="0.4">
      <c r="A73" s="13">
        <v>67</v>
      </c>
      <c r="B73" s="41" t="s">
        <v>68</v>
      </c>
      <c r="C73" s="42">
        <v>20</v>
      </c>
      <c r="D73" s="13" t="s">
        <v>73</v>
      </c>
      <c r="E73" s="13"/>
      <c r="F73" s="25"/>
    </row>
    <row r="74" spans="1:6" ht="24.75" customHeight="1" thickBot="1" x14ac:dyDescent="0.4">
      <c r="A74" s="13">
        <v>68</v>
      </c>
      <c r="B74" s="41" t="s">
        <v>69</v>
      </c>
      <c r="C74" s="42">
        <v>20</v>
      </c>
      <c r="D74" s="13" t="s">
        <v>73</v>
      </c>
      <c r="E74" s="13"/>
      <c r="F74" s="25"/>
    </row>
    <row r="75" spans="1:6" ht="24.75" customHeight="1" thickBot="1" x14ac:dyDescent="0.4">
      <c r="A75" s="13">
        <v>69</v>
      </c>
      <c r="B75" s="41" t="s">
        <v>70</v>
      </c>
      <c r="C75" s="42">
        <v>20</v>
      </c>
      <c r="D75" s="13" t="s">
        <v>73</v>
      </c>
      <c r="E75" s="13"/>
      <c r="F75" s="25"/>
    </row>
    <row r="76" spans="1:6" ht="24.75" customHeight="1" thickBot="1" x14ac:dyDescent="0.4">
      <c r="A76" s="13">
        <v>70</v>
      </c>
      <c r="B76" s="41" t="s">
        <v>99</v>
      </c>
      <c r="C76" s="42">
        <v>10</v>
      </c>
      <c r="D76" s="13" t="s">
        <v>73</v>
      </c>
      <c r="E76" s="13"/>
      <c r="F76" s="25"/>
    </row>
    <row r="77" spans="1:6" ht="24.75" customHeight="1" thickBot="1" x14ac:dyDescent="0.4">
      <c r="A77" s="13">
        <v>71</v>
      </c>
      <c r="B77" s="41" t="s">
        <v>100</v>
      </c>
      <c r="C77" s="42">
        <v>10</v>
      </c>
      <c r="D77" s="13" t="s">
        <v>73</v>
      </c>
      <c r="E77" s="13"/>
      <c r="F77" s="25"/>
    </row>
    <row r="78" spans="1:6" ht="24.75" customHeight="1" thickBot="1" x14ac:dyDescent="0.4">
      <c r="A78" s="13">
        <v>72</v>
      </c>
      <c r="B78" s="41" t="s">
        <v>71</v>
      </c>
      <c r="C78" s="42">
        <v>10</v>
      </c>
      <c r="D78" s="13" t="s">
        <v>73</v>
      </c>
      <c r="E78" s="13"/>
      <c r="F78" s="25"/>
    </row>
    <row r="79" spans="1:6" ht="38.25" customHeight="1" thickBot="1" x14ac:dyDescent="0.4">
      <c r="A79" s="13">
        <v>73</v>
      </c>
      <c r="B79" s="41" t="s">
        <v>101</v>
      </c>
      <c r="C79" s="42">
        <v>30</v>
      </c>
      <c r="D79" s="13" t="s">
        <v>73</v>
      </c>
      <c r="E79" s="13"/>
      <c r="F79" s="25"/>
    </row>
    <row r="80" spans="1:6" ht="24.75" customHeight="1" thickBot="1" x14ac:dyDescent="0.4">
      <c r="A80" s="13">
        <v>74</v>
      </c>
      <c r="B80" s="41" t="s">
        <v>72</v>
      </c>
      <c r="C80" s="42">
        <v>10</v>
      </c>
      <c r="D80" s="13" t="s">
        <v>75</v>
      </c>
      <c r="E80" s="13"/>
      <c r="F80" s="25"/>
    </row>
    <row r="81" spans="1:6" ht="15" hidden="1" thickBot="1" x14ac:dyDescent="0.4">
      <c r="A81" s="13">
        <v>75</v>
      </c>
      <c r="B81" s="10"/>
      <c r="C81" s="11"/>
      <c r="D81" s="11"/>
      <c r="E81" s="12"/>
      <c r="F81" s="12"/>
    </row>
    <row r="82" spans="1:6" ht="15" hidden="1" thickBot="1" x14ac:dyDescent="0.4">
      <c r="A82" s="13">
        <v>76</v>
      </c>
      <c r="B82" s="10"/>
      <c r="C82" s="11"/>
      <c r="D82" s="11"/>
      <c r="E82" s="12"/>
      <c r="F82" s="12"/>
    </row>
    <row r="83" spans="1:6" ht="15" hidden="1" thickBot="1" x14ac:dyDescent="0.4">
      <c r="A83" s="13">
        <v>77</v>
      </c>
      <c r="B83" s="10"/>
      <c r="C83" s="11"/>
      <c r="D83" s="8"/>
      <c r="E83" s="9"/>
      <c r="F83" s="9"/>
    </row>
    <row r="84" spans="1:6" ht="15" hidden="1" thickBot="1" x14ac:dyDescent="0.4">
      <c r="A84" s="13">
        <v>78</v>
      </c>
      <c r="B84" s="10"/>
      <c r="C84" s="11"/>
      <c r="D84" s="8"/>
      <c r="E84" s="9"/>
      <c r="F84" s="9"/>
    </row>
    <row r="85" spans="1:6" ht="15" hidden="1" thickBot="1" x14ac:dyDescent="0.4">
      <c r="A85" s="13">
        <v>79</v>
      </c>
      <c r="B85" s="10"/>
      <c r="C85" s="11"/>
      <c r="D85" s="11"/>
      <c r="E85" s="12"/>
      <c r="F85" s="12"/>
    </row>
    <row r="86" spans="1:6" ht="15" hidden="1" thickBot="1" x14ac:dyDescent="0.4">
      <c r="A86" s="13">
        <v>80</v>
      </c>
      <c r="B86" s="10"/>
      <c r="C86" s="11"/>
      <c r="D86" s="11"/>
      <c r="E86" s="12"/>
      <c r="F86" s="12"/>
    </row>
    <row r="87" spans="1:6" ht="15" hidden="1" thickBot="1" x14ac:dyDescent="0.4">
      <c r="A87" s="13">
        <v>81</v>
      </c>
      <c r="B87" s="10"/>
      <c r="C87" s="11"/>
      <c r="D87" s="11"/>
      <c r="E87" s="12"/>
      <c r="F87" s="12"/>
    </row>
    <row r="88" spans="1:6" ht="15" hidden="1" thickBot="1" x14ac:dyDescent="0.4">
      <c r="A88" s="13">
        <v>82</v>
      </c>
      <c r="B88" s="10"/>
      <c r="C88" s="11"/>
      <c r="D88" s="8"/>
      <c r="E88" s="9"/>
      <c r="F88" s="9"/>
    </row>
    <row r="89" spans="1:6" x14ac:dyDescent="0.35">
      <c r="A89" s="34" t="s">
        <v>2</v>
      </c>
      <c r="B89" s="35"/>
      <c r="C89" s="35"/>
      <c r="D89" s="35"/>
      <c r="E89" s="36"/>
      <c r="F89" s="26">
        <f>SUM(F7:F88)</f>
        <v>0</v>
      </c>
    </row>
    <row r="90" spans="1:6" x14ac:dyDescent="0.35">
      <c r="A90" s="34" t="s">
        <v>3</v>
      </c>
      <c r="B90" s="35"/>
      <c r="C90" s="35"/>
      <c r="D90" s="35"/>
      <c r="E90" s="36"/>
      <c r="F90" s="14">
        <v>23</v>
      </c>
    </row>
    <row r="91" spans="1:6" x14ac:dyDescent="0.35">
      <c r="A91" s="34" t="s">
        <v>4</v>
      </c>
      <c r="B91" s="35"/>
      <c r="C91" s="35"/>
      <c r="D91" s="35"/>
      <c r="E91" s="36"/>
      <c r="F91" s="26">
        <f>ROUND(F89*1.23,2)</f>
        <v>0</v>
      </c>
    </row>
    <row r="92" spans="1:6" x14ac:dyDescent="0.35">
      <c r="A92" s="5"/>
      <c r="B92" s="5"/>
      <c r="C92" s="5"/>
      <c r="D92" s="5"/>
      <c r="E92" s="5"/>
      <c r="F92" s="6"/>
    </row>
    <row r="93" spans="1:6" x14ac:dyDescent="0.35">
      <c r="A93" s="37" t="s">
        <v>9</v>
      </c>
      <c r="B93" s="37"/>
      <c r="C93" s="37"/>
      <c r="D93" s="37"/>
      <c r="E93" s="37"/>
      <c r="F93" s="37"/>
    </row>
    <row r="94" spans="1:6" x14ac:dyDescent="0.35">
      <c r="A94" s="37" t="s">
        <v>12</v>
      </c>
      <c r="B94" s="37"/>
      <c r="C94" s="37"/>
      <c r="D94" s="37"/>
      <c r="E94" s="37"/>
      <c r="F94" s="37"/>
    </row>
    <row r="95" spans="1:6" x14ac:dyDescent="0.35">
      <c r="A95" s="37" t="s">
        <v>11</v>
      </c>
      <c r="B95" s="37"/>
      <c r="C95" s="37"/>
      <c r="D95" s="37"/>
      <c r="E95" s="37"/>
      <c r="F95" s="37"/>
    </row>
    <row r="96" spans="1:6" x14ac:dyDescent="0.35">
      <c r="A96" s="37" t="s">
        <v>13</v>
      </c>
      <c r="B96" s="37"/>
      <c r="C96" s="37"/>
      <c r="D96" s="37"/>
      <c r="E96" s="37"/>
      <c r="F96" s="37"/>
    </row>
    <row r="97" spans="1:6" x14ac:dyDescent="0.35">
      <c r="A97" s="37" t="s">
        <v>14</v>
      </c>
      <c r="B97" s="37"/>
      <c r="C97" s="37"/>
      <c r="D97" s="37"/>
      <c r="E97" s="37"/>
      <c r="F97" s="37"/>
    </row>
    <row r="98" spans="1:6" x14ac:dyDescent="0.35">
      <c r="A98" s="37" t="s">
        <v>15</v>
      </c>
      <c r="B98" s="37"/>
      <c r="C98" s="37"/>
      <c r="D98" s="37"/>
      <c r="E98" s="37"/>
      <c r="F98" s="37"/>
    </row>
    <row r="99" spans="1:6" x14ac:dyDescent="0.35">
      <c r="A99" s="37" t="s">
        <v>16</v>
      </c>
      <c r="B99" s="37"/>
      <c r="C99" s="37"/>
      <c r="D99" s="37"/>
      <c r="E99" s="37"/>
      <c r="F99" s="37"/>
    </row>
    <row r="100" spans="1:6" x14ac:dyDescent="0.35">
      <c r="A100" s="37" t="s">
        <v>17</v>
      </c>
      <c r="B100" s="37"/>
      <c r="C100" s="37"/>
      <c r="D100" s="37"/>
      <c r="E100" s="37"/>
      <c r="F100" s="37"/>
    </row>
    <row r="101" spans="1:6" x14ac:dyDescent="0.35">
      <c r="A101" s="37" t="s">
        <v>18</v>
      </c>
      <c r="B101" s="37"/>
      <c r="C101" s="37"/>
      <c r="D101" s="37"/>
      <c r="E101" s="37"/>
      <c r="F101" s="37"/>
    </row>
    <row r="102" spans="1:6" x14ac:dyDescent="0.35">
      <c r="A102" s="37" t="s">
        <v>19</v>
      </c>
      <c r="B102" s="37"/>
      <c r="C102" s="37"/>
      <c r="D102" s="37"/>
      <c r="E102" s="37"/>
      <c r="F102" s="37"/>
    </row>
    <row r="103" spans="1:6" x14ac:dyDescent="0.35">
      <c r="A103" s="37" t="s">
        <v>20</v>
      </c>
      <c r="B103" s="37"/>
      <c r="C103" s="37"/>
      <c r="D103" s="37"/>
      <c r="E103" s="37"/>
      <c r="F103" s="37"/>
    </row>
    <row r="104" spans="1:6" ht="15" thickBot="1" x14ac:dyDescent="0.4">
      <c r="A104" s="7"/>
      <c r="B104" s="7"/>
      <c r="C104" s="7"/>
      <c r="D104" s="7"/>
      <c r="E104" s="7"/>
      <c r="F104" s="7"/>
    </row>
    <row r="105" spans="1:6" ht="16" x14ac:dyDescent="0.35">
      <c r="A105" s="1"/>
      <c r="B105" s="30" t="s">
        <v>7</v>
      </c>
      <c r="C105" s="2"/>
      <c r="D105" s="32" t="s">
        <v>8</v>
      </c>
      <c r="E105" s="32"/>
      <c r="F105" s="32"/>
    </row>
    <row r="106" spans="1:6" ht="15" thickBot="1" x14ac:dyDescent="0.4">
      <c r="A106" s="1"/>
      <c r="B106" s="31"/>
      <c r="C106" s="2"/>
      <c r="D106" s="33" t="s">
        <v>10</v>
      </c>
      <c r="E106" s="33"/>
      <c r="F106" s="33"/>
    </row>
  </sheetData>
  <mergeCells count="20">
    <mergeCell ref="A101:F101"/>
    <mergeCell ref="A102:F102"/>
    <mergeCell ref="A6:F6"/>
    <mergeCell ref="A103:F103"/>
    <mergeCell ref="A1:F1"/>
    <mergeCell ref="A2:F2"/>
    <mergeCell ref="B105:B106"/>
    <mergeCell ref="D105:F105"/>
    <mergeCell ref="D106:F106"/>
    <mergeCell ref="A89:E89"/>
    <mergeCell ref="A90:E90"/>
    <mergeCell ref="A91:E91"/>
    <mergeCell ref="A93:F93"/>
    <mergeCell ref="A94:F94"/>
    <mergeCell ref="A95:F95"/>
    <mergeCell ref="A96:F96"/>
    <mergeCell ref="A97:F97"/>
    <mergeCell ref="A98:F98"/>
    <mergeCell ref="A99:F99"/>
    <mergeCell ref="A100:F100"/>
  </mergeCells>
  <phoneticPr fontId="6" type="noConversion"/>
  <pageMargins left="0.7" right="0.7" top="0.75" bottom="0.75" header="0.3" footer="0.3"/>
  <pageSetup paperSize="9" fitToHeight="0" orientation="landscape" r:id="rId1"/>
  <rowBreaks count="1" manualBreakCount="1">
    <brk id="95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Company>MPWIK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Pniewski Adam</dc:creator>
  <cp:lastModifiedBy>Waldemar Czyżewski</cp:lastModifiedBy>
  <cp:lastPrinted>2023-01-05T05:55:11Z</cp:lastPrinted>
  <dcterms:created xsi:type="dcterms:W3CDTF">2021-09-30T08:31:15Z</dcterms:created>
  <dcterms:modified xsi:type="dcterms:W3CDTF">2025-12-09T13:31:24Z</dcterms:modified>
</cp:coreProperties>
</file>