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CDP\_CDP - Postępowania zakupowe\DT_02_2025 MW_gadżety i materiały marketingowe\RFQ\"/>
    </mc:Choice>
  </mc:AlternateContent>
  <bookViews>
    <workbookView xWindow="0" yWindow="0" windowWidth="28800" windowHeight="111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7" i="1"/>
  <c r="F8" i="1"/>
  <c r="F9" i="1"/>
  <c r="F10" i="1"/>
  <c r="F11" i="1"/>
  <c r="F12" i="1"/>
  <c r="F13" i="1"/>
  <c r="F14" i="1"/>
  <c r="F15" i="1"/>
</calcChain>
</file>

<file path=xl/sharedStrings.xml><?xml version="1.0" encoding="utf-8"?>
<sst xmlns="http://schemas.openxmlformats.org/spreadsheetml/2006/main" count="30" uniqueCount="26">
  <si>
    <t xml:space="preserve">Typ gadżetu </t>
  </si>
  <si>
    <t>CZERWONY V3183-05</t>
  </si>
  <si>
    <t>ZIELONY V3183-10</t>
  </si>
  <si>
    <t>NIEBIESKI V3183-11</t>
  </si>
  <si>
    <t xml:space="preserve">symbol katalogowy </t>
  </si>
  <si>
    <t xml:space="preserve">ilość szuk </t>
  </si>
  <si>
    <t xml:space="preserve">specyfikacja </t>
  </si>
  <si>
    <t xml:space="preserve">
Długopis, touch pen, przekręcany
materiał:metal
wymiar: Ø0,7 x 13,8 cm 
kolor atramentu: niebieski 
Technika znakowania: laser </t>
  </si>
  <si>
    <t xml:space="preserve">Długopis zielony z logo jeden kolor </t>
  </si>
  <si>
    <t xml:space="preserve">Długopis czerwony z logo jeden kolor </t>
  </si>
  <si>
    <t xml:space="preserve">Długopis niebieski z logo jeden kolor </t>
  </si>
  <si>
    <t xml:space="preserve">Butelka filturująca Dafi Soft 0,7 l z personalizacją (logo) </t>
  </si>
  <si>
    <t xml:space="preserve">Butelka filtrująca Dafi SOFT 0,7 l niebiańska + 2 filtry węglowe </t>
  </si>
  <si>
    <t>Format: 100x 200 mm
Gramatura: 90 g
Zadruk 4+4, 
klejenie po krótkim boku
spód podklejany kartonem bez zadruku
Kartki 50 szt.</t>
  </si>
  <si>
    <t xml:space="preserve">Receptowniki  dla marki Alerzina </t>
  </si>
  <si>
    <t xml:space="preserve">Receptowniki dla marki Actifuragina </t>
  </si>
  <si>
    <t xml:space="preserve">Receptowniki dla marki Xylopronal </t>
  </si>
  <si>
    <t xml:space="preserve">Ściereczki do okularów Optico </t>
  </si>
  <si>
    <t>Specyfikacja:
Skład: 100% poliester
Gramatura: nie mniej niż 185 g/m²
Rozmiar: 17 x 18 cm
Nadruk: dwustronny fullcolor
Znakowanie: sublimacja
Nakład: 10 000
Pakowanie w jednostkowy woreczek</t>
  </si>
  <si>
    <t xml:space="preserve">Specyfikacja:
Format: A4 pion 34x9x24
Papier: 170 kreda błysk 
Sznurek bawełniany 
Kolor torby biały 
Logo: fullcolor </t>
  </si>
  <si>
    <t xml:space="preserve">OFERENT: </t>
  </si>
  <si>
    <t>cena netto/ sztuka</t>
  </si>
  <si>
    <t>wartość netto</t>
  </si>
  <si>
    <t xml:space="preserve">suma </t>
  </si>
  <si>
    <t xml:space="preserve">Torebki papierowe A4 z logo Silesian Pharma </t>
  </si>
  <si>
    <t>niebieska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</si>
</sst>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8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3" xfId="0" applyFont="1" applyBorder="1"/>
    <xf numFmtId="0" fontId="1" fillId="0" borderId="14" xfId="0" applyFont="1" applyBorder="1"/>
    <xf numFmtId="0" fontId="1" fillId="0" borderId="14" xfId="0" applyFont="1" applyBorder="1" applyAlignment="1">
      <alignment wrapText="1"/>
    </xf>
    <xf numFmtId="164" fontId="1" fillId="0" borderId="1" xfId="0" applyNumberFormat="1" applyFont="1" applyBorder="1"/>
    <xf numFmtId="164" fontId="1" fillId="0" borderId="9" xfId="0" applyNumberFormat="1" applyFont="1" applyBorder="1"/>
    <xf numFmtId="164" fontId="1" fillId="0" borderId="14" xfId="0" applyNumberFormat="1" applyFont="1" applyBorder="1"/>
    <xf numFmtId="164" fontId="1" fillId="0" borderId="15" xfId="0" applyNumberFormat="1" applyFont="1" applyBorder="1"/>
    <xf numFmtId="0" fontId="3" fillId="2" borderId="16" xfId="0" applyFont="1" applyFill="1" applyBorder="1" applyAlignment="1"/>
    <xf numFmtId="0" fontId="3" fillId="2" borderId="17" xfId="0" applyFont="1" applyFill="1" applyBorder="1" applyAlignment="1"/>
    <xf numFmtId="164" fontId="3" fillId="2" borderId="18" xfId="0" applyNumberFormat="1" applyFont="1" applyFill="1" applyBorder="1" applyAlignment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</cellXfs>
  <cellStyles count="1">
    <cellStyle name="Normalny" xfId="0" builtinId="0"/>
  </cellStyles>
  <dxfs count="11"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_-* #,##0.00\ [$zł-415]_-;\-* #,##0.00\ [$zł-415]_-;_-* &quot;-&quot;??\ [$zł-415]_-;_-@_-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_-* #,##0.00\ [$zł-415]_-;\-* #,##0.00\ [$zł-415]_-;_-* &quot;-&quot;??\ [$zł-415]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6:F15" totalsRowShown="0" headerRowDxfId="10" dataDxfId="8" headerRowBorderDxfId="9" tableBorderDxfId="7" totalsRowBorderDxfId="6">
  <autoFilter ref="A6:F15"/>
  <tableColumns count="6">
    <tableColumn id="1" name="Typ gadżetu " dataDxfId="5"/>
    <tableColumn id="2" name="symbol katalogowy " dataDxfId="4"/>
    <tableColumn id="3" name="ilość szuk " dataDxfId="3"/>
    <tableColumn id="4" name="specyfikacja " dataDxfId="2"/>
    <tableColumn id="5" name="cena netto/ sztuka" dataDxfId="1"/>
    <tableColumn id="6" name="wartość netto" dataDxfId="0">
      <calculatedColumnFormula>Tabela1[[#This Row],[cena netto/ sztuka]]*Tabela1[[#This Row],[ilość szuk 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B11" sqref="B11"/>
    </sheetView>
  </sheetViews>
  <sheetFormatPr defaultRowHeight="12.75" x14ac:dyDescent="0.2"/>
  <cols>
    <col min="1" max="1" width="55" style="1" bestFit="1" customWidth="1"/>
    <col min="2" max="2" width="20.5703125" style="1" customWidth="1"/>
    <col min="3" max="3" width="11.85546875" style="1" customWidth="1"/>
    <col min="4" max="4" width="33.42578125" style="1" customWidth="1"/>
    <col min="5" max="5" width="23.85546875" style="1" customWidth="1"/>
    <col min="6" max="6" width="25.28515625" style="1" customWidth="1"/>
    <col min="7" max="16384" width="9.140625" style="1"/>
  </cols>
  <sheetData>
    <row r="1" spans="1:6" x14ac:dyDescent="0.2">
      <c r="A1" s="21" t="s">
        <v>20</v>
      </c>
      <c r="B1" s="22"/>
    </row>
    <row r="2" spans="1:6" x14ac:dyDescent="0.2">
      <c r="A2" s="23"/>
      <c r="B2" s="24"/>
    </row>
    <row r="3" spans="1:6" ht="13.5" thickBot="1" x14ac:dyDescent="0.25">
      <c r="A3" s="25"/>
      <c r="B3" s="26"/>
    </row>
    <row r="4" spans="1:6" x14ac:dyDescent="0.2">
      <c r="A4" s="2"/>
      <c r="B4" s="2"/>
    </row>
    <row r="6" spans="1:6" s="7" customFormat="1" x14ac:dyDescent="0.2">
      <c r="A6" s="3" t="s">
        <v>0</v>
      </c>
      <c r="B6" s="4" t="s">
        <v>4</v>
      </c>
      <c r="C6" s="4" t="s">
        <v>5</v>
      </c>
      <c r="D6" s="4" t="s">
        <v>6</v>
      </c>
      <c r="E6" s="5" t="s">
        <v>21</v>
      </c>
      <c r="F6" s="6" t="s">
        <v>22</v>
      </c>
    </row>
    <row r="7" spans="1:6" ht="76.5" x14ac:dyDescent="0.2">
      <c r="A7" s="8" t="s">
        <v>8</v>
      </c>
      <c r="B7" s="9" t="s">
        <v>2</v>
      </c>
      <c r="C7" s="9">
        <v>2000</v>
      </c>
      <c r="D7" s="10" t="s">
        <v>7</v>
      </c>
      <c r="E7" s="14"/>
      <c r="F7" s="15">
        <f>Tabela1[[#This Row],[cena netto/ sztuka]]*Tabela1[[#This Row],[ilość szuk ]]</f>
        <v>0</v>
      </c>
    </row>
    <row r="8" spans="1:6" ht="76.5" x14ac:dyDescent="0.2">
      <c r="A8" s="8" t="s">
        <v>9</v>
      </c>
      <c r="B8" s="9" t="s">
        <v>1</v>
      </c>
      <c r="C8" s="9">
        <v>2000</v>
      </c>
      <c r="D8" s="10" t="s">
        <v>7</v>
      </c>
      <c r="E8" s="14"/>
      <c r="F8" s="15">
        <f>Tabela1[[#This Row],[cena netto/ sztuka]]*Tabela1[[#This Row],[ilość szuk ]]</f>
        <v>0</v>
      </c>
    </row>
    <row r="9" spans="1:6" ht="76.5" x14ac:dyDescent="0.2">
      <c r="A9" s="8" t="s">
        <v>10</v>
      </c>
      <c r="B9" s="9" t="s">
        <v>3</v>
      </c>
      <c r="C9" s="9">
        <v>2000</v>
      </c>
      <c r="D9" s="10" t="s">
        <v>7</v>
      </c>
      <c r="E9" s="14"/>
      <c r="F9" s="15">
        <f>Tabela1[[#This Row],[cena netto/ sztuka]]*Tabela1[[#This Row],[ilość szuk ]]</f>
        <v>0</v>
      </c>
    </row>
    <row r="10" spans="1:6" ht="25.5" x14ac:dyDescent="0.2">
      <c r="A10" s="8" t="s">
        <v>11</v>
      </c>
      <c r="B10" s="9" t="s">
        <v>25</v>
      </c>
      <c r="C10" s="9">
        <v>1000</v>
      </c>
      <c r="D10" s="10" t="s">
        <v>12</v>
      </c>
      <c r="E10" s="14"/>
      <c r="F10" s="15">
        <f>Tabela1[[#This Row],[cena netto/ sztuka]]*Tabela1[[#This Row],[ilość szuk ]]</f>
        <v>0</v>
      </c>
    </row>
    <row r="11" spans="1:6" ht="76.5" x14ac:dyDescent="0.2">
      <c r="A11" s="8" t="s">
        <v>14</v>
      </c>
      <c r="B11" s="9"/>
      <c r="C11" s="9">
        <v>2000</v>
      </c>
      <c r="D11" s="10" t="s">
        <v>13</v>
      </c>
      <c r="E11" s="14"/>
      <c r="F11" s="15">
        <f>Tabela1[[#This Row],[cena netto/ sztuka]]*Tabela1[[#This Row],[ilość szuk ]]</f>
        <v>0</v>
      </c>
    </row>
    <row r="12" spans="1:6" ht="76.5" x14ac:dyDescent="0.2">
      <c r="A12" s="8" t="s">
        <v>15</v>
      </c>
      <c r="B12" s="9"/>
      <c r="C12" s="9">
        <v>2000</v>
      </c>
      <c r="D12" s="10" t="s">
        <v>13</v>
      </c>
      <c r="E12" s="14"/>
      <c r="F12" s="15">
        <f>Tabela1[[#This Row],[cena netto/ sztuka]]*Tabela1[[#This Row],[ilość szuk ]]</f>
        <v>0</v>
      </c>
    </row>
    <row r="13" spans="1:6" ht="76.5" x14ac:dyDescent="0.2">
      <c r="A13" s="8" t="s">
        <v>16</v>
      </c>
      <c r="B13" s="9"/>
      <c r="C13" s="9">
        <v>2000</v>
      </c>
      <c r="D13" s="10" t="s">
        <v>13</v>
      </c>
      <c r="E13" s="14"/>
      <c r="F13" s="15">
        <f>Tabela1[[#This Row],[cena netto/ sztuka]]*Tabela1[[#This Row],[ilość szuk ]]</f>
        <v>0</v>
      </c>
    </row>
    <row r="14" spans="1:6" ht="102" x14ac:dyDescent="0.2">
      <c r="A14" s="8" t="s">
        <v>17</v>
      </c>
      <c r="B14" s="9"/>
      <c r="C14" s="9">
        <v>10000</v>
      </c>
      <c r="D14" s="10" t="s">
        <v>18</v>
      </c>
      <c r="E14" s="14"/>
      <c r="F14" s="15">
        <f>Tabela1[[#This Row],[cena netto/ sztuka]]*Tabela1[[#This Row],[ilość szuk ]]</f>
        <v>0</v>
      </c>
    </row>
    <row r="15" spans="1:6" ht="77.25" thickBot="1" x14ac:dyDescent="0.25">
      <c r="A15" s="11" t="s">
        <v>24</v>
      </c>
      <c r="B15" s="12"/>
      <c r="C15" s="12">
        <v>10000</v>
      </c>
      <c r="D15" s="13" t="s">
        <v>19</v>
      </c>
      <c r="E15" s="16"/>
      <c r="F15" s="17">
        <f>Tabela1[[#This Row],[cena netto/ sztuka]]*Tabela1[[#This Row],[ilość szuk ]]</f>
        <v>0</v>
      </c>
    </row>
    <row r="16" spans="1:6" ht="15.75" customHeight="1" thickBot="1" x14ac:dyDescent="0.25">
      <c r="A16" s="18" t="s">
        <v>23</v>
      </c>
      <c r="B16" s="19"/>
      <c r="C16" s="19"/>
      <c r="D16" s="19"/>
      <c r="E16" s="19"/>
      <c r="F16" s="20">
        <f>SUBTOTAL(109,Tabela1[wartość netto])</f>
        <v>0</v>
      </c>
    </row>
  </sheetData>
  <mergeCells count="1">
    <mergeCell ref="A1:B3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0543eaa6-bd07-48b8-b7e9-bf2a1fd9113e" value=""/>
</sisl>
</file>

<file path=customXml/itemProps1.xml><?xml version="1.0" encoding="utf-8"?>
<ds:datastoreItem xmlns:ds="http://schemas.openxmlformats.org/officeDocument/2006/customXml" ds:itemID="{B22F7B47-368D-4C7B-89FC-35B52A1A470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FARMACOL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Bogusz-Imiołek</dc:creator>
  <cp:lastModifiedBy>Danuta Skowronek</cp:lastModifiedBy>
  <dcterms:created xsi:type="dcterms:W3CDTF">2025-01-02T14:31:03Z</dcterms:created>
  <dcterms:modified xsi:type="dcterms:W3CDTF">2025-01-07T12:15:13Z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7111d27d-5bf1-4b15-a5e6-40961b4473ca</vt:lpwstr>
  </property>
  <property fmtid="{D5CDD505-2E9C-101B-9397-08002B2CF9AE}" pid="3" name="bjSaver">
    <vt:lpwstr>WvVn2bwFhh9Xu/1p+32ypWZzM/SXOdTp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5" name="bjDocumentLabelXML-0">
    <vt:lpwstr>ames.com/2008/01/sie/internal/label"&gt;&lt;element uid="1a327165-c05f-4b82-897e-98b220f6b620" value="" /&gt;&lt;element uid="0543eaa6-bd07-48b8-b7e9-bf2a1fd9113e" value="" /&gt;&lt;/sisl&gt;</vt:lpwstr>
  </property>
  <property fmtid="{D5CDD505-2E9C-101B-9397-08002B2CF9AE}" pid="6" name="bjDocumentSecurityLabel">
    <vt:lpwstr>BIZNESOWE/WEWNĘTRZNE</vt:lpwstr>
  </property>
  <property fmtid="{D5CDD505-2E9C-101B-9397-08002B2CF9AE}" pid="7" name="bjClsUserRVM">
    <vt:lpwstr>[]</vt:lpwstr>
  </property>
</Properties>
</file>