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CDP\_CDP - Postępowania zakupowe\DT_121_2024 naprawa bram Głogów\"/>
    </mc:Choice>
  </mc:AlternateContent>
  <bookViews>
    <workbookView xWindow="-120" yWindow="-120" windowWidth="29040" windowHeight="17640" activeTab="2"/>
  </bookViews>
  <sheets>
    <sheet name="Formularz oferty" sheetId="1" r:id="rId1"/>
    <sheet name="Dane wykresu" sheetId="4" state="hidden" r:id="rId2"/>
    <sheet name="Zestawienie kosztów" sheetId="2" r:id="rId3"/>
    <sheet name="Podsumowanie kosztów oferty" sheetId="3" state="hidden" r:id="rId4"/>
  </sheets>
  <definedNames>
    <definedName name="ColumnTitle2">'Zestawienie kosztów'!#REF!</definedName>
    <definedName name="ColumnTitleRegion1..B11.1">'Formularz oferty'!$B$10</definedName>
    <definedName name="ColumnTitleRegion2..B13.1">'Formularz oferty'!$B$12</definedName>
    <definedName name="ColumnTitleRegion3..B15.1">'Formularz oferty'!#REF!</definedName>
    <definedName name="ColumnTitleRegion4..B19.1">'Formularz oferty'!$B$16</definedName>
    <definedName name="_xlnm.Print_Area" localSheetId="0">'Formularz oferty'!$A$1:$F$20</definedName>
    <definedName name="Podatek">'Zestawienie kosztów'!$E$23</definedName>
    <definedName name="RowTitleRegion1..C9">'Formularz oferty'!$B$3</definedName>
    <definedName name="RowTitleRegion1..E14">'Zestawienie kosztów'!$B$22</definedName>
    <definedName name="RowTitleRegion2..F9">'Formularz oferty'!$E$3</definedName>
    <definedName name="TaxRate">'Zestawienie kosztów'!$E$22</definedName>
    <definedName name="_xlnm.Print_Titles" localSheetId="2">'Zestawienie kosztów'!#REF!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2" l="1"/>
  <c r="E16" i="2"/>
  <c r="E15" i="2"/>
  <c r="E14" i="2"/>
  <c r="E13" i="2"/>
  <c r="E12" i="2"/>
  <c r="E11" i="2"/>
  <c r="E10" i="2"/>
  <c r="E9" i="2"/>
  <c r="E8" i="2"/>
  <c r="E7" i="2"/>
  <c r="E6" i="2"/>
  <c r="E19" i="2" l="1"/>
  <c r="E20" i="2" l="1"/>
  <c r="E18" i="2"/>
  <c r="E5" i="2"/>
  <c r="E21" i="2" l="1"/>
  <c r="C7" i="4"/>
  <c r="C3" i="4"/>
  <c r="B4" i="4"/>
  <c r="C6" i="4"/>
  <c r="B7" i="4"/>
  <c r="B3" i="4"/>
  <c r="C5" i="4"/>
  <c r="B6" i="4"/>
  <c r="C4" i="4"/>
  <c r="B5" i="4"/>
  <c r="E23" i="2" l="1"/>
  <c r="E24" i="2" s="1"/>
</calcChain>
</file>

<file path=xl/sharedStrings.xml><?xml version="1.0" encoding="utf-8"?>
<sst xmlns="http://schemas.openxmlformats.org/spreadsheetml/2006/main" count="88" uniqueCount="67">
  <si>
    <t>Imię i nazwisko</t>
  </si>
  <si>
    <t>Adres</t>
  </si>
  <si>
    <t>Miasto, kod pocztowy</t>
  </si>
  <si>
    <t>Telefon</t>
  </si>
  <si>
    <t>E-mail</t>
  </si>
  <si>
    <t>Nazwa projektu</t>
  </si>
  <si>
    <t>Zakres prac</t>
  </si>
  <si>
    <t>Akceptacja właściciela jest tutaj. Wpisz imię i nazwisko właściciela w oświadczeniu potwierdzenia warunków, zawierającym datę ukończenia i łączną kwotę określoną w propozycji firmy. 
Przykładowy tekst: Ja, (imię i nazwisko właściciela), akceptuję powyższy zakres pracy, który ma zostać ukończony do dnia (data ukończenia), za (łączną kwotę).</t>
  </si>
  <si>
    <t>Firma</t>
  </si>
  <si>
    <t>Data</t>
  </si>
  <si>
    <t>W tej komórce wprowadź nazwę firmy wykonawcy</t>
  </si>
  <si>
    <t>W tej komórce wprowadź imię i nazwisko przedstawiciela wykonawcy</t>
  </si>
  <si>
    <t>W tej komórce wprowadź adres wykonawcy</t>
  </si>
  <si>
    <t>W tej komórce wprowadź miasto i kod pocztowy wykonawcy</t>
  </si>
  <si>
    <t>W tej komórce wprowadź numer telefonu wykonawcy</t>
  </si>
  <si>
    <t xml:space="preserve">W tej komórce wprowadź adres e-mail wykonawcy </t>
  </si>
  <si>
    <t>Suma</t>
  </si>
  <si>
    <t>Zestawienie kosztów</t>
  </si>
  <si>
    <t>Lista materiałów i kosztów</t>
  </si>
  <si>
    <t>Stawka podatku</t>
  </si>
  <si>
    <t>Podatek</t>
  </si>
  <si>
    <t>Podsumowanie kosztów oferty</t>
  </si>
  <si>
    <t>Zestawienie materiałów i kosztów</t>
  </si>
  <si>
    <t>Wykres kołowy przedstawiający 5 największych kosztów na materiał. Dane są oparte na tabeli Elementy oferty w arkuszu zestawienia kosztów</t>
  </si>
  <si>
    <t>Uwagi</t>
  </si>
  <si>
    <t>W tej komórce wprowadź uwagi.</t>
  </si>
  <si>
    <t>Oferta dla:</t>
  </si>
  <si>
    <t>Dane Wykonawcy</t>
  </si>
  <si>
    <t>Firma:</t>
  </si>
  <si>
    <t>Farmacol Logistyka Sp. z o.o.</t>
  </si>
  <si>
    <t>ul. Szopienicka 77</t>
  </si>
  <si>
    <t>40 – 431 Katowice</t>
  </si>
  <si>
    <t>Data ważności oferty</t>
  </si>
  <si>
    <t>(minimum 60 dni)</t>
  </si>
  <si>
    <t>Wykluczenia</t>
  </si>
  <si>
    <t xml:space="preserve">Przesłane przez </t>
  </si>
  <si>
    <t>Akceptacja właściciela/pełnomocnika</t>
  </si>
  <si>
    <t xml:space="preserve">Akceptujemy warunki płatności określone przez Zamawiającego w zapytaniu ofertowym.
Zamierzamy powierzyć podwykonawcom wykonanie następujących części zamówienia: (wymienić nazwe podwykonawcy oraz zakres)
</t>
  </si>
  <si>
    <t>epejm@farmacol.com.pl</t>
  </si>
  <si>
    <t xml:space="preserve">Wpisz jeżeli coś nie zostało uwzględnione w ofercie. </t>
  </si>
  <si>
    <r>
      <t>Zakres prac zgodny z zapytaniem ofertowym z dn</t>
    </r>
    <r>
      <rPr>
        <sz val="11"/>
        <rFont val="Arial"/>
        <family val="2"/>
        <charset val="238"/>
        <scheme val="minor"/>
      </rPr>
      <t>ia 28.11.2024</t>
    </r>
  </si>
  <si>
    <t>kpl</t>
  </si>
  <si>
    <t>Prace demontażowe i rozbiórkowe</t>
  </si>
  <si>
    <t xml:space="preserve">Formularz oferty </t>
  </si>
  <si>
    <t>Naprawa bram i ramp przeładunkowych w magazynie w Głogowie Małopolskim</t>
  </si>
  <si>
    <t>Brama segmentowa Promsthal</t>
  </si>
  <si>
    <t>Brama segmentowa Hormann nr 2</t>
  </si>
  <si>
    <t>Brama segmentowa Hormann nr 5</t>
  </si>
  <si>
    <t>Brama segmentowa Hormann nr 16</t>
  </si>
  <si>
    <t>Brama segmentowa Hormann nr 17</t>
  </si>
  <si>
    <t>Brama segmentowa Hormann nr 18</t>
  </si>
  <si>
    <t>Brama segmentowa Hormann nr 19</t>
  </si>
  <si>
    <t>Rampy Promsthal nr 2</t>
  </si>
  <si>
    <t>Brama segmentowa Hormann nr 4</t>
  </si>
  <si>
    <t>Rampy Hormann nr 4</t>
  </si>
  <si>
    <t>Brama segmentowa Promsthal nr 6</t>
  </si>
  <si>
    <t>Brama segmentowa Promsthal nr 10</t>
  </si>
  <si>
    <t>Brama segmentowa Promsthal nr 11</t>
  </si>
  <si>
    <t>Brama segmentowa Promsthal nr 12</t>
  </si>
  <si>
    <t>Brama segmentowa Promsthal nr 13</t>
  </si>
  <si>
    <t xml:space="preserve">Rampy Hormann </t>
  </si>
  <si>
    <t>cena netto</t>
  </si>
  <si>
    <t>ilość</t>
  </si>
  <si>
    <t>jednostka</t>
  </si>
  <si>
    <t>wartość netto</t>
  </si>
  <si>
    <t>SUMA NETTO</t>
  </si>
  <si>
    <t>Suma końcowa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</si>
</sst>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zł&quot;;\-#,##0.00\ &quot;zł&quot;"/>
    <numFmt numFmtId="164" formatCode="_(* #,##0_);_(* \(#,##0\);_(* &quot;-&quot;_);_(@_)"/>
    <numFmt numFmtId="165" formatCode="[&lt;=9999999]###\-####;\(###\)\ ###\-####"/>
    <numFmt numFmtId="166" formatCode=";;;"/>
    <numFmt numFmtId="167" formatCode="#,##0_ ;\-#,##0\ "/>
    <numFmt numFmtId="168" formatCode="[&lt;=9999999]###\-##\-##;\(###\)\ ###\-##\-##"/>
  </numFmts>
  <fonts count="28" x14ac:knownFonts="1">
    <font>
      <sz val="11"/>
      <color theme="1" tint="0.34998626667073579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22"/>
      <color theme="1" tint="0.34998626667073579"/>
      <name val="Impact"/>
      <family val="2"/>
      <scheme val="major"/>
    </font>
    <font>
      <sz val="10"/>
      <color theme="1" tint="0.34998626667073579"/>
      <name val="Arial"/>
      <family val="2"/>
      <scheme val="minor"/>
    </font>
    <font>
      <sz val="14"/>
      <color theme="1" tint="0.34998626667073579"/>
      <name val="Impact"/>
      <family val="2"/>
      <scheme val="major"/>
    </font>
    <font>
      <b/>
      <sz val="11"/>
      <color theme="1"/>
      <name val="Arial"/>
      <family val="2"/>
      <scheme val="minor"/>
    </font>
    <font>
      <sz val="11"/>
      <color theme="1" tint="0.34998626667073579"/>
      <name val="Arial"/>
      <family val="2"/>
      <scheme val="minor"/>
    </font>
    <font>
      <b/>
      <sz val="11"/>
      <color theme="1" tint="0.34998626667073579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4"/>
      <color theme="1" tint="0.34998626667073579"/>
      <name val="Impact"/>
      <family val="2"/>
      <scheme val="maj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charset val="238"/>
      <scheme val="minor"/>
    </font>
    <font>
      <sz val="11"/>
      <color theme="1" tint="0.34998626667073579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b/>
      <sz val="24"/>
      <color theme="1" tint="0.34998626667073579"/>
      <name val="Arial"/>
      <family val="2"/>
      <charset val="238"/>
      <scheme val="minor"/>
    </font>
    <font>
      <b/>
      <sz val="14"/>
      <color theme="1" tint="0.34998626667073579"/>
      <name val="Arial"/>
      <family val="2"/>
      <charset val="238"/>
      <scheme val="minor"/>
    </font>
    <font>
      <b/>
      <sz val="16"/>
      <color theme="1" tint="0.34998626667073579"/>
      <name val="Arial"/>
      <family val="2"/>
      <charset val="238"/>
      <scheme val="minor"/>
    </font>
    <font>
      <b/>
      <sz val="10"/>
      <color theme="1" tint="0.34998626667073579"/>
      <name val="Arial"/>
      <family val="2"/>
      <charset val="238"/>
      <scheme val="minor"/>
    </font>
    <font>
      <sz val="10"/>
      <color theme="1" tint="0.34998626667073579"/>
      <name val="Arial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theme="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rgb="FF0154A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>
      <alignment horizontal="left" wrapText="1"/>
    </xf>
    <xf numFmtId="0" fontId="4" fillId="0" borderId="9" applyNumberFormat="0" applyFill="0" applyProtection="0">
      <alignment vertical="center"/>
    </xf>
    <xf numFmtId="0" fontId="6" fillId="0" borderId="0" applyNumberFormat="0" applyFill="0" applyBorder="0" applyProtection="0"/>
    <xf numFmtId="0" fontId="11" fillId="0" borderId="9">
      <alignment horizontal="left"/>
    </xf>
    <xf numFmtId="0" fontId="9" fillId="0" borderId="2">
      <alignment horizontal="left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7" fontId="8" fillId="0" borderId="0" applyFont="0" applyFill="0" applyBorder="0" applyProtection="0">
      <alignment horizontal="left"/>
    </xf>
    <xf numFmtId="164" fontId="8" fillId="0" borderId="0" applyFont="0" applyFill="0" applyBorder="0" applyAlignment="0" applyProtection="0"/>
    <xf numFmtId="7" fontId="8" fillId="0" borderId="0" applyFont="0" applyFill="0" applyBorder="0" applyProtection="0">
      <alignment horizontal="right"/>
    </xf>
    <xf numFmtId="7" fontId="7" fillId="2" borderId="1" applyAlignment="0" applyProtection="0"/>
    <xf numFmtId="10" fontId="8" fillId="0" borderId="0" applyFont="0" applyFill="0" applyBorder="0" applyProtection="0">
      <alignment horizontal="right"/>
    </xf>
    <xf numFmtId="0" fontId="8" fillId="0" borderId="0" applyNumberFormat="0" applyFont="0" applyFill="0" applyBorder="0">
      <alignment horizontal="right" wrapText="1" indent="1"/>
    </xf>
    <xf numFmtId="0" fontId="8" fillId="0" borderId="0">
      <alignment horizontal="left" vertical="top" wrapText="1"/>
    </xf>
    <xf numFmtId="0" fontId="7" fillId="0" borderId="0">
      <alignment horizontal="right" indent="1"/>
    </xf>
    <xf numFmtId="165" fontId="8" fillId="0" borderId="0" applyFont="0" applyFill="0" applyBorder="0" applyAlignment="0">
      <alignment horizontal="left" wrapText="1"/>
    </xf>
    <xf numFmtId="14" fontId="8" fillId="0" borderId="0" applyFont="0" applyFill="0" applyBorder="0" applyAlignment="0">
      <alignment horizontal="left" wrapText="1"/>
    </xf>
    <xf numFmtId="0" fontId="10" fillId="0" borderId="1" applyNumberFormat="0" applyFont="0" applyFill="0" applyAlignment="0" applyProtection="0"/>
    <xf numFmtId="0" fontId="12" fillId="0" borderId="0" applyNumberFormat="0" applyFill="0" applyBorder="0" applyAlignment="0" applyProtection="0"/>
    <xf numFmtId="0" fontId="8" fillId="0" borderId="4" applyNumberFormat="0" applyProtection="0">
      <alignment vertical="top" wrapText="1"/>
    </xf>
    <xf numFmtId="0" fontId="8" fillId="0" borderId="0">
      <alignment horizontal="right" indent="1"/>
    </xf>
    <xf numFmtId="0" fontId="3" fillId="0" borderId="0">
      <alignment horizontal="left" vertical="center" wrapText="1"/>
    </xf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5" applyNumberFormat="0" applyAlignment="0" applyProtection="0"/>
    <xf numFmtId="0" fontId="17" fillId="6" borderId="6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3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55">
    <xf numFmtId="0" fontId="0" fillId="0" borderId="0" xfId="0">
      <alignment horizontal="left" wrapText="1"/>
    </xf>
    <xf numFmtId="0" fontId="5" fillId="0" borderId="0" xfId="0" applyFont="1">
      <alignment horizontal="left" wrapText="1"/>
    </xf>
    <xf numFmtId="0" fontId="4" fillId="0" borderId="9" xfId="1">
      <alignment vertical="center"/>
    </xf>
    <xf numFmtId="0" fontId="11" fillId="0" borderId="9" xfId="3">
      <alignment horizontal="left"/>
    </xf>
    <xf numFmtId="0" fontId="0" fillId="0" borderId="1" xfId="17" applyFont="1" applyAlignment="1">
      <alignment horizontal="left" wrapText="1"/>
    </xf>
    <xf numFmtId="0" fontId="8" fillId="0" borderId="4" xfId="19">
      <alignment vertical="top" wrapText="1"/>
    </xf>
    <xf numFmtId="0" fontId="12" fillId="0" borderId="0" xfId="18"/>
    <xf numFmtId="0" fontId="6" fillId="0" borderId="0" xfId="2"/>
    <xf numFmtId="0" fontId="6" fillId="0" borderId="3" xfId="2" applyBorder="1"/>
    <xf numFmtId="166" fontId="2" fillId="0" borderId="0" xfId="21" applyNumberFormat="1" applyFont="1" applyAlignment="1">
      <alignment horizontal="left" vertical="center"/>
    </xf>
    <xf numFmtId="0" fontId="0" fillId="0" borderId="0" xfId="0">
      <alignment horizontal="left" wrapText="1"/>
    </xf>
    <xf numFmtId="3" fontId="0" fillId="0" borderId="1" xfId="17" applyNumberFormat="1" applyFont="1" applyFill="1" applyAlignment="1">
      <alignment horizontal="left" wrapText="1"/>
    </xf>
    <xf numFmtId="0" fontId="8" fillId="0" borderId="1" xfId="5" applyFill="1" applyBorder="1" applyAlignment="1">
      <alignment horizontal="left" wrapText="1"/>
    </xf>
    <xf numFmtId="0" fontId="0" fillId="0" borderId="0" xfId="0" applyProtection="1">
      <alignment horizontal="left" wrapText="1"/>
      <protection locked="0"/>
    </xf>
    <xf numFmtId="0" fontId="21" fillId="0" borderId="0" xfId="0" applyFont="1" applyBorder="1" applyProtection="1">
      <alignment horizontal="left" wrapText="1"/>
      <protection locked="0"/>
    </xf>
    <xf numFmtId="0" fontId="23" fillId="0" borderId="1" xfId="1" applyFont="1" applyBorder="1" applyAlignment="1" applyProtection="1">
      <alignment vertical="center"/>
      <protection locked="0"/>
    </xf>
    <xf numFmtId="0" fontId="24" fillId="0" borderId="0" xfId="2" applyFont="1" applyBorder="1" applyAlignment="1" applyProtection="1">
      <protection locked="0"/>
    </xf>
    <xf numFmtId="7" fontId="21" fillId="32" borderId="10" xfId="9" applyFont="1" applyFill="1" applyBorder="1" applyAlignment="1" applyProtection="1">
      <alignment horizontal="right" vertical="center"/>
      <protection locked="0"/>
    </xf>
    <xf numFmtId="0" fontId="0" fillId="32" borderId="1" xfId="17" applyFont="1" applyFill="1" applyAlignment="1">
      <alignment horizontal="left" wrapText="1"/>
    </xf>
    <xf numFmtId="168" fontId="0" fillId="32" borderId="1" xfId="17" applyNumberFormat="1" applyFont="1" applyFill="1" applyAlignment="1">
      <alignment horizontal="left" wrapText="1"/>
    </xf>
    <xf numFmtId="14" fontId="0" fillId="32" borderId="1" xfId="17" applyNumberFormat="1" applyFont="1" applyFill="1" applyAlignment="1">
      <alignment horizontal="left" wrapText="1"/>
    </xf>
    <xf numFmtId="7" fontId="21" fillId="0" borderId="10" xfId="9" applyNumberFormat="1" applyFont="1" applyFill="1" applyBorder="1" applyAlignment="1">
      <alignment horizontal="center" vertical="center"/>
    </xf>
    <xf numFmtId="7" fontId="22" fillId="0" borderId="10" xfId="9" applyNumberFormat="1" applyFont="1" applyBorder="1" applyAlignment="1">
      <alignment horizontal="center" vertical="center"/>
    </xf>
    <xf numFmtId="0" fontId="21" fillId="0" borderId="10" xfId="9" applyNumberFormat="1" applyFont="1" applyFill="1" applyBorder="1" applyAlignment="1" applyProtection="1">
      <alignment horizontal="center" vertical="center"/>
      <protection locked="0"/>
    </xf>
    <xf numFmtId="10" fontId="21" fillId="0" borderId="10" xfId="11" applyFont="1" applyBorder="1" applyAlignment="1" applyProtection="1">
      <alignment horizontal="center" vertical="center"/>
      <protection locked="0"/>
    </xf>
    <xf numFmtId="7" fontId="21" fillId="2" borderId="10" xfId="10" applyFont="1" applyBorder="1" applyAlignment="1" applyProtection="1">
      <alignment horizontal="center" vertical="center"/>
      <protection locked="0"/>
    </xf>
    <xf numFmtId="7" fontId="22" fillId="0" borderId="16" xfId="0" applyNumberFormat="1" applyFont="1" applyBorder="1" applyAlignment="1">
      <alignment horizontal="center" vertical="center"/>
    </xf>
    <xf numFmtId="0" fontId="21" fillId="0" borderId="10" xfId="0" applyFont="1" applyBorder="1">
      <alignment horizontal="left" wrapText="1"/>
    </xf>
    <xf numFmtId="0" fontId="0" fillId="0" borderId="1" xfId="0" applyBorder="1" applyAlignment="1">
      <alignment horizontal="center"/>
    </xf>
    <xf numFmtId="0" fontId="9" fillId="0" borderId="2" xfId="4">
      <alignment horizontal="left"/>
    </xf>
    <xf numFmtId="14" fontId="0" fillId="0" borderId="1" xfId="16" applyFont="1" applyBorder="1">
      <alignment horizontal="left" wrapText="1"/>
    </xf>
    <xf numFmtId="0" fontId="4" fillId="0" borderId="9" xfId="1">
      <alignment vertical="center"/>
    </xf>
    <xf numFmtId="0" fontId="0" fillId="32" borderId="0" xfId="13" applyFont="1" applyFill="1">
      <alignment horizontal="left" vertical="top" wrapText="1"/>
    </xf>
    <xf numFmtId="0" fontId="8" fillId="32" borderId="0" xfId="13" applyFill="1">
      <alignment horizontal="left" vertical="top" wrapText="1"/>
    </xf>
    <xf numFmtId="0" fontId="0" fillId="32" borderId="3" xfId="13" applyFont="1" applyFill="1" applyBorder="1">
      <alignment horizontal="left" vertical="top" wrapText="1"/>
    </xf>
    <xf numFmtId="0" fontId="6" fillId="0" borderId="0" xfId="2"/>
    <xf numFmtId="0" fontId="0" fillId="0" borderId="0" xfId="0">
      <alignment horizontal="left" wrapText="1"/>
    </xf>
    <xf numFmtId="0" fontId="0" fillId="0" borderId="1" xfId="17" applyFont="1" applyAlignment="1">
      <alignment horizontal="left" vertical="top" wrapText="1"/>
    </xf>
    <xf numFmtId="0" fontId="0" fillId="0" borderId="0" xfId="13" applyFont="1">
      <alignment horizontal="left" vertical="top" wrapText="1"/>
    </xf>
    <xf numFmtId="0" fontId="8" fillId="0" borderId="0" xfId="13">
      <alignment horizontal="left" vertical="top" wrapText="1"/>
    </xf>
    <xf numFmtId="0" fontId="25" fillId="0" borderId="13" xfId="7" applyNumberFormat="1" applyFont="1" applyFill="1" applyBorder="1" applyAlignment="1">
      <alignment horizontal="center" vertical="center" wrapText="1"/>
    </xf>
    <xf numFmtId="0" fontId="25" fillId="0" borderId="11" xfId="7" applyNumberFormat="1" applyFont="1" applyFill="1" applyBorder="1" applyAlignment="1">
      <alignment horizontal="center" vertical="center" wrapText="1"/>
    </xf>
    <xf numFmtId="0" fontId="25" fillId="0" borderId="12" xfId="7" applyNumberFormat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0" borderId="15" xfId="0" applyFont="1" applyBorder="1" applyAlignment="1">
      <alignment horizontal="right" vertical="center" wrapText="1"/>
    </xf>
    <xf numFmtId="0" fontId="21" fillId="0" borderId="13" xfId="20" applyFont="1" applyBorder="1" applyAlignment="1" applyProtection="1">
      <alignment horizontal="right" vertical="center"/>
      <protection locked="0"/>
    </xf>
    <xf numFmtId="0" fontId="21" fillId="0" borderId="11" xfId="20" applyFont="1" applyBorder="1" applyAlignment="1" applyProtection="1">
      <alignment horizontal="right" vertical="center"/>
      <protection locked="0"/>
    </xf>
    <xf numFmtId="0" fontId="21" fillId="0" borderId="12" xfId="20" applyFont="1" applyBorder="1" applyAlignment="1" applyProtection="1">
      <alignment horizontal="right" vertical="center"/>
      <protection locked="0"/>
    </xf>
    <xf numFmtId="0" fontId="21" fillId="0" borderId="13" xfId="14" applyFont="1" applyBorder="1" applyAlignment="1" applyProtection="1">
      <alignment horizontal="right" vertical="center"/>
      <protection locked="0"/>
    </xf>
    <xf numFmtId="0" fontId="21" fillId="0" borderId="11" xfId="14" applyFont="1" applyBorder="1" applyAlignment="1" applyProtection="1">
      <alignment horizontal="right" vertical="center"/>
      <protection locked="0"/>
    </xf>
    <xf numFmtId="0" fontId="21" fillId="0" borderId="12" xfId="14" applyFont="1" applyBorder="1" applyAlignment="1" applyProtection="1">
      <alignment horizontal="right" vertical="center"/>
      <protection locked="0"/>
    </xf>
    <xf numFmtId="0" fontId="26" fillId="33" borderId="13" xfId="0" applyFont="1" applyFill="1" applyBorder="1" applyAlignment="1">
      <alignment horizontal="center" vertical="center" wrapText="1"/>
    </xf>
    <xf numFmtId="0" fontId="27" fillId="0" borderId="0" xfId="0" applyFont="1" applyAlignment="1" applyProtection="1">
      <alignment horizontal="center" wrapText="1"/>
      <protection locked="0"/>
    </xf>
    <xf numFmtId="0" fontId="26" fillId="33" borderId="10" xfId="0" applyFont="1" applyFill="1" applyBorder="1" applyAlignment="1">
      <alignment horizontal="center" vertical="center" wrapText="1"/>
    </xf>
  </cellXfs>
  <cellStyles count="53">
    <cellStyle name="20% — akcent 1" xfId="30" builtinId="30" customBuiltin="1"/>
    <cellStyle name="20% — akcent 2" xfId="34" builtinId="34" customBuiltin="1"/>
    <cellStyle name="20% — akcent 3" xfId="38" builtinId="38" customBuiltin="1"/>
    <cellStyle name="20% — akcent 4" xfId="42" builtinId="42" customBuiltin="1"/>
    <cellStyle name="20% — akcent 5" xfId="46" builtinId="46" customBuiltin="1"/>
    <cellStyle name="20% — akcent 6" xfId="50" builtinId="50" customBuiltin="1"/>
    <cellStyle name="40% — akcent 1" xfId="31" builtinId="31" customBuiltin="1"/>
    <cellStyle name="40% — akcent 2" xfId="35" builtinId="35" customBuiltin="1"/>
    <cellStyle name="40% — akcent 3" xfId="39" builtinId="39" customBuiltin="1"/>
    <cellStyle name="40% — akcent 4" xfId="43" builtinId="43" customBuiltin="1"/>
    <cellStyle name="40% — akcent 5" xfId="47" builtinId="47" customBuiltin="1"/>
    <cellStyle name="40% — akcent 6" xfId="51" builtinId="51" customBuiltin="1"/>
    <cellStyle name="60% — akcent 1" xfId="32" builtinId="32" customBuiltin="1"/>
    <cellStyle name="60% — akcent 2" xfId="36" builtinId="36" customBuiltin="1"/>
    <cellStyle name="60% — akcent 3" xfId="40" builtinId="40" customBuiltin="1"/>
    <cellStyle name="60% — akcent 4" xfId="44" builtinId="44" customBuiltin="1"/>
    <cellStyle name="60% — akcent 5" xfId="48" builtinId="48" customBuiltin="1"/>
    <cellStyle name="60% — akcent 6" xfId="52" builtinId="52" customBuiltin="1"/>
    <cellStyle name="Akcent 1" xfId="29" builtinId="29" customBuiltin="1"/>
    <cellStyle name="Akcent 2" xfId="33" builtinId="33" customBuiltin="1"/>
    <cellStyle name="Akcent 3" xfId="37" builtinId="37" customBuiltin="1"/>
    <cellStyle name="Akcent 4" xfId="41" builtinId="41" customBuiltin="1"/>
    <cellStyle name="Akcent 5" xfId="45" builtinId="45" customBuiltin="1"/>
    <cellStyle name="Akcent 6" xfId="49" builtinId="49" customBuiltin="1"/>
    <cellStyle name="Dane wejściowe" xfId="17" builtinId="20" customBuiltin="1"/>
    <cellStyle name="Dane wyjściowe" xfId="25" builtinId="21" customBuiltin="1"/>
    <cellStyle name="Data" xfId="16"/>
    <cellStyle name="Dobry" xfId="22" builtinId="26" customBuiltin="1"/>
    <cellStyle name="Dziesiętny" xfId="7" builtinId="3" customBuiltin="1"/>
    <cellStyle name="Dziesiętny [0]" xfId="8" builtinId="6" customBuiltin="1"/>
    <cellStyle name="Etykieta stawki podatkowej" xfId="20"/>
    <cellStyle name="Hiperłącze" xfId="5" builtinId="8" customBuiltin="1"/>
    <cellStyle name="Komórka połączona" xfId="27" builtinId="24" customBuiltin="1"/>
    <cellStyle name="Komórka zaznaczona" xfId="28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18" builtinId="19" customBuiltin="1"/>
    <cellStyle name="Neutralny" xfId="24" builtinId="28" customBuiltin="1"/>
    <cellStyle name="Normalny" xfId="0" builtinId="0" customBuiltin="1"/>
    <cellStyle name="Obliczenia" xfId="26" builtinId="22" customBuiltin="1"/>
    <cellStyle name="Odwiedzone hiperłącze" xfId="6" builtinId="9" customBuiltin="1"/>
    <cellStyle name="Procentowy" xfId="11" builtinId="5" customBuiltin="1"/>
    <cellStyle name="Suma" xfId="14" builtinId="25" customBuiltin="1"/>
    <cellStyle name="Tekst objaśnienia" xfId="13" builtinId="53" customBuiltin="1"/>
    <cellStyle name="Tekst ostrzeżenia" xfId="12" builtinId="11" customBuiltin="1"/>
    <cellStyle name="Telefon" xfId="15"/>
    <cellStyle name="Tytuł" xfId="1" builtinId="15" customBuiltin="1"/>
    <cellStyle name="Uwaga" xfId="19" builtinId="10" customBuiltin="1"/>
    <cellStyle name="Walutowy" xfId="9" builtinId="4" customBuiltin="1"/>
    <cellStyle name="Walutowy [0]" xfId="10" builtinId="7" customBuiltin="1"/>
    <cellStyle name="z tekstu ukrytego" xfId="21"/>
    <cellStyle name="Zły" xfId="23" builtinId="27" customBuiltin="1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none">
          <fgColor auto="1"/>
          <bgColor auto="1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n">
          <color theme="1"/>
        </top>
        <bottom style="thin">
          <color theme="1"/>
        </bottom>
      </border>
    </dxf>
    <dxf>
      <font>
        <b/>
        <color theme="1"/>
      </font>
      <border>
        <bottom style="thin">
          <color theme="1"/>
        </bottom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border>
        <top style="thin">
          <color theme="0" tint="-0.24994659260841701"/>
        </top>
        <bottom style="thin">
          <color theme="0" tint="-0.24994659260841701"/>
        </bottom>
        <horizontal style="thin">
          <color theme="0" tint="-0.24994659260841701"/>
        </horizontal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b/>
        <i val="0"/>
        <color theme="1" tint="0.34998626667073579"/>
      </font>
      <fill>
        <patternFill patternType="solid">
          <fgColor theme="1"/>
          <bgColor theme="0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2" defaultTableStyle="ConstructionBidSheet_table1" defaultPivotStyle="PivotStyleLight16">
    <tableStyle name="ConstructionBidSheet_table1" pivot="0" count="6">
      <tableStyleElement type="headerRow" dxfId="13"/>
      <tableStyleElement type="totalRow" dxfId="12"/>
      <tableStyleElement type="lastColumn" dxfId="11"/>
      <tableStyleElement type="firstRowStripe" dxfId="10"/>
      <tableStyleElement type="lastHeaderCell" dxfId="9"/>
      <tableStyleElement type="lastTotalCell" dxfId="8"/>
    </tableStyle>
    <tableStyle name="Koszt" pivot="0" count="6"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</tableStyles>
  <colors>
    <mruColors>
      <color rgb="FFA8D3FE"/>
      <color rgb="FF0154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3.9525459317585304E-2"/>
          <c:y val="0.12356362153496786"/>
          <c:w val="0.42847104111986001"/>
          <c:h val="0.71570836396422688"/>
        </c:manualLayout>
      </c:layout>
      <c:pieChart>
        <c:varyColors val="1"/>
        <c:ser>
          <c:idx val="0"/>
          <c:order val="0"/>
          <c:cat>
            <c:numRef>
              <c:f>'Dane wykresu'!$B$3:$B$7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'Dane wykresu'!$C$3:$C$7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96-48DC-98CB-EC412D7E0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solidFill>
            <a:schemeClr val="bg1"/>
          </a:solidFill>
        </a:ln>
      </c:spPr>
    </c:plotArea>
    <c:legend>
      <c:legendPos val="r"/>
      <c:layout>
        <c:manualLayout>
          <c:xMode val="edge"/>
          <c:yMode val="edge"/>
          <c:x val="0.58773826610685587"/>
          <c:y val="7.7780899794164735E-2"/>
          <c:w val="0.36286308334115808"/>
          <c:h val="0.82782393424398049"/>
        </c:manualLayout>
      </c:layout>
      <c:overlay val="0"/>
      <c:txPr>
        <a:bodyPr/>
        <a:lstStyle/>
        <a:p>
          <a:pPr rtl="0">
            <a:defRPr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1905000</xdr:colOff>
      <xdr:row>0</xdr:row>
      <xdr:rowOff>108558</xdr:rowOff>
    </xdr:from>
    <xdr:to>
      <xdr:col>5</xdr:col>
      <xdr:colOff>2981190</xdr:colOff>
      <xdr:row>0</xdr:row>
      <xdr:rowOff>701067</xdr:rowOff>
    </xdr:to>
    <xdr:pic>
      <xdr:nvPicPr>
        <xdr:cNvPr id="2" name="Symbol zastępczy logo" descr="Symbol zastępczy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077325" y="108558"/>
          <a:ext cx="1076190" cy="5925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38100</xdr:rowOff>
    </xdr:from>
    <xdr:to>
      <xdr:col>2</xdr:col>
      <xdr:colOff>2584450</xdr:colOff>
      <xdr:row>2</xdr:row>
      <xdr:rowOff>4114800</xdr:rowOff>
    </xdr:to>
    <xdr:graphicFrame macro="">
      <xdr:nvGraphicFramePr>
        <xdr:cNvPr id="2" name="Top5Costs_Chart" descr="Wykres kołowy przedstawiający 5 największych kosztów na materiał. Dane są oparte na tabeli elementów oferty w arkuszu zestawienia kosztów">
          <a:extLst>
            <a:ext uri="{FF2B5EF4-FFF2-40B4-BE49-F238E27FC236}">
              <a16:creationId xmlns:a16="http://schemas.microsoft.com/office/drawing/2014/main" id="{14BA8CEF-CEEB-465E-A781-EB3B9C45E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ConstructionBidSheet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8B31C"/>
      </a:accent1>
      <a:accent2>
        <a:srgbClr val="499000"/>
      </a:accent2>
      <a:accent3>
        <a:srgbClr val="D94717"/>
      </a:accent3>
      <a:accent4>
        <a:srgbClr val="2374B8"/>
      </a:accent4>
      <a:accent5>
        <a:srgbClr val="E77712"/>
      </a:accent5>
      <a:accent6>
        <a:srgbClr val="7947A9"/>
      </a:accent6>
      <a:hlink>
        <a:srgbClr val="2374B8"/>
      </a:hlink>
      <a:folHlink>
        <a:srgbClr val="7947A9"/>
      </a:folHlink>
    </a:clrScheme>
    <a:fontScheme name="ConstructionBidSheet_fonts">
      <a:majorFont>
        <a:latin typeface="Impact"/>
        <a:ea typeface=""/>
        <a:cs typeface=""/>
      </a:majorFont>
      <a:minorFont>
        <a:latin typeface="Arial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>
    <a:spDef>
      <a:spPr>
        <a:noFill/>
        <a:ln w="28575">
          <a:solidFill>
            <a:schemeClr val="accent1"/>
          </a:solidFill>
        </a:ln>
        <a:effectLst/>
      </a:spPr>
      <a:bodyPr vertOverflow="clip" horzOverflow="clip" rtlCol="0" anchor="ctr"/>
      <a:lstStyle>
        <a:defPPr algn="l">
          <a:defRPr sz="1000" b="1"/>
        </a:defPPr>
      </a:lstStyle>
      <a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pejm@farmacol.com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F19"/>
  <sheetViews>
    <sheetView showGridLines="0" view="pageBreakPreview" zoomScale="115" zoomScaleNormal="100" zoomScaleSheetLayoutView="115" workbookViewId="0">
      <selection activeCell="C10" sqref="C10"/>
    </sheetView>
  </sheetViews>
  <sheetFormatPr defaultRowHeight="30" customHeight="1" x14ac:dyDescent="0.2"/>
  <cols>
    <col min="1" max="1" width="2.625" customWidth="1"/>
    <col min="2" max="2" width="23.875" customWidth="1"/>
    <col min="3" max="3" width="41.125" customWidth="1"/>
    <col min="4" max="4" width="2.625" customWidth="1"/>
    <col min="5" max="5" width="23.875" customWidth="1"/>
    <col min="6" max="6" width="41.125" customWidth="1"/>
    <col min="7" max="7" width="2.625" customWidth="1"/>
  </cols>
  <sheetData>
    <row r="1" spans="2:6" ht="65.099999999999994" customHeight="1" thickBot="1" x14ac:dyDescent="0.25">
      <c r="B1" s="31" t="s">
        <v>43</v>
      </c>
      <c r="C1" s="31"/>
      <c r="D1" s="31"/>
      <c r="E1" s="31"/>
      <c r="F1" s="2"/>
    </row>
    <row r="2" spans="2:6" ht="35.1" customHeight="1" thickTop="1" x14ac:dyDescent="0.25">
      <c r="B2" s="35" t="s">
        <v>26</v>
      </c>
      <c r="C2" s="35"/>
      <c r="E2" s="7" t="s">
        <v>27</v>
      </c>
      <c r="F2" s="7"/>
    </row>
    <row r="3" spans="2:6" ht="45" customHeight="1" x14ac:dyDescent="0.2">
      <c r="B3" t="s">
        <v>28</v>
      </c>
      <c r="C3" s="4" t="s">
        <v>29</v>
      </c>
      <c r="D3" s="1"/>
      <c r="E3" t="s">
        <v>8</v>
      </c>
      <c r="F3" s="18" t="s">
        <v>10</v>
      </c>
    </row>
    <row r="4" spans="2:6" ht="30" customHeight="1" x14ac:dyDescent="0.2">
      <c r="B4" t="s">
        <v>1</v>
      </c>
      <c r="C4" s="4" t="s">
        <v>30</v>
      </c>
      <c r="D4" s="1"/>
      <c r="E4" t="s">
        <v>0</v>
      </c>
      <c r="F4" s="18" t="s">
        <v>11</v>
      </c>
    </row>
    <row r="5" spans="2:6" ht="30" customHeight="1" x14ac:dyDescent="0.2">
      <c r="B5" t="s">
        <v>2</v>
      </c>
      <c r="C5" s="4" t="s">
        <v>31</v>
      </c>
      <c r="D5" s="1"/>
      <c r="E5" t="s">
        <v>1</v>
      </c>
      <c r="F5" s="18" t="s">
        <v>12</v>
      </c>
    </row>
    <row r="6" spans="2:6" ht="30" customHeight="1" x14ac:dyDescent="0.2">
      <c r="B6" t="s">
        <v>3</v>
      </c>
      <c r="C6" s="11">
        <v>519181308</v>
      </c>
      <c r="D6" s="1"/>
      <c r="E6" t="s">
        <v>2</v>
      </c>
      <c r="F6" s="18" t="s">
        <v>13</v>
      </c>
    </row>
    <row r="7" spans="2:6" ht="30" customHeight="1" x14ac:dyDescent="0.2">
      <c r="B7" t="s">
        <v>4</v>
      </c>
      <c r="C7" s="12" t="s">
        <v>38</v>
      </c>
      <c r="D7" s="1"/>
      <c r="E7" t="s">
        <v>3</v>
      </c>
      <c r="F7" s="19" t="s">
        <v>14</v>
      </c>
    </row>
    <row r="8" spans="2:6" ht="28.5" x14ac:dyDescent="0.2">
      <c r="B8" s="36" t="s">
        <v>5</v>
      </c>
      <c r="C8" s="37" t="s">
        <v>44</v>
      </c>
      <c r="D8" s="1"/>
      <c r="E8" t="s">
        <v>4</v>
      </c>
      <c r="F8" s="18" t="s">
        <v>15</v>
      </c>
    </row>
    <row r="9" spans="2:6" ht="14.25" x14ac:dyDescent="0.2">
      <c r="B9" s="36"/>
      <c r="C9" s="37"/>
      <c r="D9" s="1"/>
      <c r="E9" t="s">
        <v>32</v>
      </c>
      <c r="F9" s="20" t="s">
        <v>33</v>
      </c>
    </row>
    <row r="10" spans="2:6" ht="35.1" customHeight="1" thickBot="1" x14ac:dyDescent="0.3">
      <c r="B10" s="3" t="s">
        <v>6</v>
      </c>
      <c r="C10" s="3"/>
      <c r="D10" s="3"/>
      <c r="E10" s="3"/>
      <c r="F10" s="3"/>
    </row>
    <row r="11" spans="2:6" ht="15" thickTop="1" x14ac:dyDescent="0.2">
      <c r="B11" s="38" t="s">
        <v>40</v>
      </c>
      <c r="C11" s="39"/>
      <c r="D11" s="39"/>
      <c r="E11" s="39"/>
      <c r="F11" s="39"/>
    </row>
    <row r="12" spans="2:6" ht="35.1" customHeight="1" thickBot="1" x14ac:dyDescent="0.3">
      <c r="B12" s="3" t="s">
        <v>34</v>
      </c>
      <c r="C12" s="3"/>
      <c r="D12" s="3"/>
      <c r="E12" s="3"/>
      <c r="F12" s="3"/>
    </row>
    <row r="13" spans="2:6" ht="45" customHeight="1" thickTop="1" x14ac:dyDescent="0.2">
      <c r="B13" s="32" t="s">
        <v>39</v>
      </c>
      <c r="C13" s="33"/>
      <c r="D13" s="33"/>
      <c r="E13" s="33"/>
      <c r="F13" s="33"/>
    </row>
    <row r="14" spans="2:6" s="10" customFormat="1" ht="35.1" customHeight="1" thickBot="1" x14ac:dyDescent="0.3">
      <c r="B14" s="3" t="s">
        <v>24</v>
      </c>
      <c r="C14" s="3"/>
      <c r="D14" s="3"/>
      <c r="E14" s="3"/>
      <c r="F14" s="3"/>
    </row>
    <row r="15" spans="2:6" s="10" customFormat="1" ht="45" customHeight="1" thickTop="1" x14ac:dyDescent="0.2">
      <c r="B15" s="38" t="s">
        <v>37</v>
      </c>
      <c r="C15" s="39"/>
      <c r="D15" s="39"/>
      <c r="E15" s="39"/>
      <c r="F15" s="39"/>
    </row>
    <row r="16" spans="2:6" ht="30" customHeight="1" thickBot="1" x14ac:dyDescent="0.3">
      <c r="B16" s="3" t="s">
        <v>36</v>
      </c>
      <c r="C16" s="3"/>
      <c r="D16" s="3"/>
      <c r="E16" s="3"/>
      <c r="F16" s="3"/>
    </row>
    <row r="17" spans="2:6" ht="95.1" customHeight="1" thickTop="1" x14ac:dyDescent="0.2">
      <c r="B17" s="34" t="s">
        <v>7</v>
      </c>
      <c r="C17" s="34"/>
      <c r="D17" s="34"/>
      <c r="E17" s="34"/>
      <c r="F17" s="34"/>
    </row>
    <row r="18" spans="2:6" ht="30" customHeight="1" x14ac:dyDescent="0.2">
      <c r="B18" s="28"/>
      <c r="C18" s="28"/>
      <c r="E18" s="30"/>
      <c r="F18" s="30"/>
    </row>
    <row r="19" spans="2:6" ht="18" customHeight="1" x14ac:dyDescent="0.25">
      <c r="B19" s="29" t="s">
        <v>35</v>
      </c>
      <c r="C19" s="29"/>
      <c r="E19" s="29" t="s">
        <v>9</v>
      </c>
      <c r="F19" s="29"/>
    </row>
  </sheetData>
  <dataConsolidate/>
  <mergeCells count="12">
    <mergeCell ref="B18:C18"/>
    <mergeCell ref="B19:C19"/>
    <mergeCell ref="E19:F19"/>
    <mergeCell ref="E18:F18"/>
    <mergeCell ref="B1:E1"/>
    <mergeCell ref="B13:F13"/>
    <mergeCell ref="B17:F17"/>
    <mergeCell ref="B2:C2"/>
    <mergeCell ref="B8:B9"/>
    <mergeCell ref="C8:C9"/>
    <mergeCell ref="B11:F11"/>
    <mergeCell ref="B15:F15"/>
  </mergeCells>
  <conditionalFormatting sqref="B11 B13 B17">
    <cfRule type="expression" dxfId="1" priority="2">
      <formula>B11=""</formula>
    </cfRule>
  </conditionalFormatting>
  <conditionalFormatting sqref="B15">
    <cfRule type="expression" dxfId="0" priority="1">
      <formula>B15=""</formula>
    </cfRule>
  </conditionalFormatting>
  <dataValidations count="23">
    <dataValidation allowBlank="1" showInputMessage="1" showErrorMessage="1" prompt="Utwórz formularz oferty budowlanej w tym skoroszycie. W tym arkuszu wprowadź informacje o właścicielu i wykonawcy, zakresie pracy i nieuwzględnionych szczegółach" sqref="A1"/>
    <dataValidation allowBlank="1" showInputMessage="1" showErrorMessage="1" prompt="W tej komórce dodaj logo firmy" sqref="F1"/>
    <dataValidation allowBlank="1" showInputMessage="1" showErrorMessage="1" prompt="Wprowadź informacje o wykonawcy w komórkach od E3 do F9" sqref="E2:F2"/>
    <dataValidation allowBlank="1" showInputMessage="1" showErrorMessage="1" prompt="W komórce po prawej stronie wprowadź datę ukończenia" sqref="E9"/>
    <dataValidation allowBlank="1" showInputMessage="1" showErrorMessage="1" prompt="W komórce po prawej stronie wprowadź imię i nazwisko właściciela" sqref="B3"/>
    <dataValidation allowBlank="1" showInputMessage="1" showErrorMessage="1" prompt="W komórce po prawej stronie wprowadź adres właściciela" sqref="B4"/>
    <dataValidation allowBlank="1" showInputMessage="1" showErrorMessage="1" prompt="W komórce po prawej stronie wprowadź miasto i kod pocztowy właściciela" sqref="B5"/>
    <dataValidation allowBlank="1" showInputMessage="1" showErrorMessage="1" prompt="W komórce po prawej stronie wprowadź numer telefonu właściciela" sqref="B6"/>
    <dataValidation allowBlank="1" showInputMessage="1" showErrorMessage="1" prompt="W komórce po prawej stronie wprowadź adres e-mail właściciela" sqref="B7"/>
    <dataValidation allowBlank="1" showInputMessage="1" showErrorMessage="1" prompt="W komórce po prawej stronie wprowadź nazwę projektu" sqref="B8:B9"/>
    <dataValidation allowBlank="1" showInputMessage="1" showErrorMessage="1" prompt="W komórce po prawej stronie wprowadź nazwę firmy wykonawcy" sqref="E3"/>
    <dataValidation allowBlank="1" showInputMessage="1" showErrorMessage="1" prompt="W komórce po prawej stronie wprowadź nazwę wykonawcy" sqref="E4"/>
    <dataValidation allowBlank="1" showInputMessage="1" showErrorMessage="1" prompt="W komórce po prawej stronie wprowadź adres wykonawcy" sqref="E5"/>
    <dataValidation allowBlank="1" showInputMessage="1" showErrorMessage="1" prompt="W komórce po prawej stronie wprowadź miasto i kod pocztowy wykonawcy" sqref="E6"/>
    <dataValidation allowBlank="1" showInputMessage="1" showErrorMessage="1" prompt="W komórce po prawej stronie wprowadź numer telefonu wykonawcy" sqref="E7"/>
    <dataValidation allowBlank="1" showInputMessage="1" showErrorMessage="1" prompt="W komórce po prawej stronie wprowadź adres e-mail wykonawcy" sqref="E8"/>
    <dataValidation allowBlank="1" showInputMessage="1" showErrorMessage="1" prompt="Wprowadź informacje o właścicielu w komórkach od B3 do C9 i informacje o wykonawcy w komórkach od E2 do F9" sqref="B2:C2"/>
    <dataValidation allowBlank="1" showInputMessage="1" showErrorMessage="1" prompt="W komórce poniżej wprowadź zakres pracy" sqref="B10"/>
    <dataValidation allowBlank="1" showInputMessage="1" showErrorMessage="1" prompt="W komórce poniżej wprowadź elementy, które nie są uwzględnione w tej ofercie" sqref="B12 B14"/>
    <dataValidation allowBlank="1" showInputMessage="1" showErrorMessage="1" prompt="W komórce poniżej wprowadź akceptację właściciela" sqref="B16"/>
    <dataValidation allowBlank="1" showInputMessage="1" showErrorMessage="1" prompt="Tytuł tego arkusza znajduje się w tej komórce. Dodaj logo firmy w komórce po prawej stronie" sqref="B1:E1"/>
    <dataValidation allowBlank="1" showInputMessage="1" showErrorMessage="1" prompt="Wprowadź datę podpisania w tej komórce" sqref="E18:F18"/>
    <dataValidation allowBlank="1" showInputMessage="1" showErrorMessage="1" prompt="Wprowadź podpis właściciela lub upoważnionego przedstawiciela w tej komórce i datę w komórce E20" sqref="B18:C18"/>
  </dataValidations>
  <hyperlinks>
    <hyperlink ref="C7" r:id="rId1"/>
  </hyperlinks>
  <printOptions horizontalCentered="1"/>
  <pageMargins left="0.25" right="0.25" top="0.75" bottom="0.75" header="0.3" footer="0.3"/>
  <pageSetup paperSize="9" scale="67" fitToHeight="0" orientation="portrait" r:id="rId2"/>
  <headerFooter differentFirst="1">
    <oddFooter>Page &amp;P of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showGridLines="0" zoomScaleNormal="100" workbookViewId="0"/>
  </sheetViews>
  <sheetFormatPr defaultRowHeight="14.25" x14ac:dyDescent="0.2"/>
  <cols>
    <col min="2" max="2" width="25.375" customWidth="1"/>
  </cols>
  <sheetData>
    <row r="2" spans="2:3" x14ac:dyDescent="0.2">
      <c r="C2" t="s">
        <v>16</v>
      </c>
    </row>
    <row r="3" spans="2:3" x14ac:dyDescent="0.2">
      <c r="B3" t="e">
        <f>INDEX('Zestawienie kosztów'!$A$3:$E$20,MATCH(1,#REF!,0),2)</f>
        <v>#REF!</v>
      </c>
      <c r="C3" t="e">
        <f>INDEX('Zestawienie kosztów'!$A$3:$E$20,MATCH(1,#REF!,0),4)</f>
        <v>#REF!</v>
      </c>
    </row>
    <row r="4" spans="2:3" x14ac:dyDescent="0.2">
      <c r="B4" t="e">
        <f>INDEX('Zestawienie kosztów'!$A$3:$E$20,MATCH(2,#REF!,0),2)</f>
        <v>#REF!</v>
      </c>
      <c r="C4" t="e">
        <f>INDEX('Zestawienie kosztów'!$A$3:$E$20,MATCH(2,#REF!,0),4)</f>
        <v>#REF!</v>
      </c>
    </row>
    <row r="5" spans="2:3" x14ac:dyDescent="0.2">
      <c r="B5" t="e">
        <f>INDEX('Zestawienie kosztów'!$A$3:$E$20,MATCH(3,#REF!,0),2)</f>
        <v>#REF!</v>
      </c>
      <c r="C5" t="e">
        <f>INDEX('Zestawienie kosztów'!$A$3:$E$20,MATCH(3,#REF!,0),4)</f>
        <v>#REF!</v>
      </c>
    </row>
    <row r="6" spans="2:3" x14ac:dyDescent="0.2">
      <c r="B6" t="e">
        <f>INDEX('Zestawienie kosztów'!$A$3:$E$20,MATCH(4,#REF!,0),2)</f>
        <v>#REF!</v>
      </c>
      <c r="C6" t="e">
        <f>INDEX('Zestawienie kosztów'!$A$3:$E$20,MATCH(4,#REF!,0),4)</f>
        <v>#REF!</v>
      </c>
    </row>
    <row r="7" spans="2:3" x14ac:dyDescent="0.2">
      <c r="B7" t="e">
        <f>INDEX('Zestawienie kosztów'!$A$3:$E$20,MATCH(5,#REF!,0),2)</f>
        <v>#REF!</v>
      </c>
      <c r="C7" t="e">
        <f>INDEX('Zestawienie kosztów'!$A$3:$E$20,MATCH(5,#REF!,0),4)</f>
        <v>#REF!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/>
    <pageSetUpPr autoPageBreaks="0" fitToPage="1"/>
  </sheetPr>
  <dimension ref="A1:E24"/>
  <sheetViews>
    <sheetView showGridLines="0" tabSelected="1" zoomScale="120" zoomScaleNormal="120" workbookViewId="0">
      <selection activeCell="E8" sqref="E8"/>
    </sheetView>
  </sheetViews>
  <sheetFormatPr defaultRowHeight="30" customHeight="1" x14ac:dyDescent="0.2"/>
  <cols>
    <col min="1" max="1" width="69" style="13" customWidth="1"/>
    <col min="2" max="2" width="16" style="13" customWidth="1"/>
    <col min="3" max="3" width="8" style="13" customWidth="1"/>
    <col min="4" max="4" width="8.75" style="13" customWidth="1"/>
    <col min="5" max="5" width="14.125" style="13" customWidth="1"/>
    <col min="6" max="16384" width="9" style="13"/>
  </cols>
  <sheetData>
    <row r="1" spans="1:5" x14ac:dyDescent="0.2">
      <c r="A1" s="15" t="s">
        <v>17</v>
      </c>
      <c r="B1" s="15"/>
      <c r="C1" s="15"/>
      <c r="D1" s="15"/>
      <c r="E1" s="15"/>
    </row>
    <row r="2" spans="1:5" ht="18" x14ac:dyDescent="0.25">
      <c r="A2" s="16" t="s">
        <v>18</v>
      </c>
      <c r="B2" s="16"/>
      <c r="C2" s="16"/>
      <c r="D2" s="16"/>
      <c r="E2" s="16"/>
    </row>
    <row r="3" spans="1:5" ht="36.75" customHeight="1" x14ac:dyDescent="0.2">
      <c r="A3" s="40" t="s">
        <v>44</v>
      </c>
      <c r="B3" s="41"/>
      <c r="C3" s="41"/>
      <c r="D3" s="41"/>
      <c r="E3" s="42"/>
    </row>
    <row r="4" spans="1:5" s="53" customFormat="1" ht="12.75" x14ac:dyDescent="0.2">
      <c r="A4" s="52" t="s">
        <v>42</v>
      </c>
      <c r="B4" s="54" t="s">
        <v>61</v>
      </c>
      <c r="C4" s="54" t="s">
        <v>62</v>
      </c>
      <c r="D4" s="54" t="s">
        <v>63</v>
      </c>
      <c r="E4" s="54" t="s">
        <v>64</v>
      </c>
    </row>
    <row r="5" spans="1:5" ht="15" x14ac:dyDescent="0.2">
      <c r="A5" s="27" t="s">
        <v>45</v>
      </c>
      <c r="B5" s="17"/>
      <c r="C5" s="23">
        <v>1</v>
      </c>
      <c r="D5" s="21" t="s">
        <v>41</v>
      </c>
      <c r="E5" s="22">
        <f t="shared" ref="E5:E20" si="0">C5*B5</f>
        <v>0</v>
      </c>
    </row>
    <row r="6" spans="1:5" ht="15" x14ac:dyDescent="0.2">
      <c r="A6" s="27" t="s">
        <v>46</v>
      </c>
      <c r="B6" s="17"/>
      <c r="C6" s="23">
        <v>1</v>
      </c>
      <c r="D6" s="21" t="s">
        <v>41</v>
      </c>
      <c r="E6" s="22">
        <f t="shared" ref="E6:E17" si="1">C6*B6</f>
        <v>0</v>
      </c>
    </row>
    <row r="7" spans="1:5" ht="15" x14ac:dyDescent="0.2">
      <c r="A7" s="27" t="s">
        <v>47</v>
      </c>
      <c r="B7" s="17"/>
      <c r="C7" s="23">
        <v>1</v>
      </c>
      <c r="D7" s="21" t="s">
        <v>41</v>
      </c>
      <c r="E7" s="22">
        <f t="shared" si="1"/>
        <v>0</v>
      </c>
    </row>
    <row r="8" spans="1:5" ht="15" x14ac:dyDescent="0.2">
      <c r="A8" s="27" t="s">
        <v>55</v>
      </c>
      <c r="B8" s="17"/>
      <c r="C8" s="23">
        <v>1</v>
      </c>
      <c r="D8" s="21" t="s">
        <v>41</v>
      </c>
      <c r="E8" s="22">
        <f t="shared" si="1"/>
        <v>0</v>
      </c>
    </row>
    <row r="9" spans="1:5" ht="15" x14ac:dyDescent="0.2">
      <c r="A9" s="27" t="s">
        <v>56</v>
      </c>
      <c r="B9" s="17"/>
      <c r="C9" s="23">
        <v>1</v>
      </c>
      <c r="D9" s="21" t="s">
        <v>41</v>
      </c>
      <c r="E9" s="22">
        <f t="shared" si="1"/>
        <v>0</v>
      </c>
    </row>
    <row r="10" spans="1:5" ht="15" x14ac:dyDescent="0.2">
      <c r="A10" s="27" t="s">
        <v>57</v>
      </c>
      <c r="B10" s="17"/>
      <c r="C10" s="23">
        <v>1</v>
      </c>
      <c r="D10" s="21" t="s">
        <v>41</v>
      </c>
      <c r="E10" s="22">
        <f t="shared" si="1"/>
        <v>0</v>
      </c>
    </row>
    <row r="11" spans="1:5" ht="15" x14ac:dyDescent="0.2">
      <c r="A11" s="27" t="s">
        <v>58</v>
      </c>
      <c r="B11" s="17"/>
      <c r="C11" s="23">
        <v>1</v>
      </c>
      <c r="D11" s="21" t="s">
        <v>41</v>
      </c>
      <c r="E11" s="22">
        <f t="shared" si="1"/>
        <v>0</v>
      </c>
    </row>
    <row r="12" spans="1:5" ht="15" x14ac:dyDescent="0.2">
      <c r="A12" s="27" t="s">
        <v>59</v>
      </c>
      <c r="B12" s="17"/>
      <c r="C12" s="23">
        <v>1</v>
      </c>
      <c r="D12" s="21" t="s">
        <v>41</v>
      </c>
      <c r="E12" s="22">
        <f t="shared" si="1"/>
        <v>0</v>
      </c>
    </row>
    <row r="13" spans="1:5" ht="15" x14ac:dyDescent="0.2">
      <c r="A13" s="27" t="s">
        <v>48</v>
      </c>
      <c r="B13" s="17"/>
      <c r="C13" s="23">
        <v>1</v>
      </c>
      <c r="D13" s="21" t="s">
        <v>41</v>
      </c>
      <c r="E13" s="22">
        <f t="shared" si="1"/>
        <v>0</v>
      </c>
    </row>
    <row r="14" spans="1:5" ht="15" x14ac:dyDescent="0.2">
      <c r="A14" s="27" t="s">
        <v>49</v>
      </c>
      <c r="B14" s="17"/>
      <c r="C14" s="23">
        <v>1</v>
      </c>
      <c r="D14" s="21" t="s">
        <v>41</v>
      </c>
      <c r="E14" s="22">
        <f t="shared" si="1"/>
        <v>0</v>
      </c>
    </row>
    <row r="15" spans="1:5" ht="15" x14ac:dyDescent="0.2">
      <c r="A15" s="27" t="s">
        <v>50</v>
      </c>
      <c r="B15" s="17"/>
      <c r="C15" s="23">
        <v>1</v>
      </c>
      <c r="D15" s="21" t="s">
        <v>41</v>
      </c>
      <c r="E15" s="22">
        <f t="shared" si="1"/>
        <v>0</v>
      </c>
    </row>
    <row r="16" spans="1:5" ht="15" x14ac:dyDescent="0.2">
      <c r="A16" s="27" t="s">
        <v>51</v>
      </c>
      <c r="B16" s="17"/>
      <c r="C16" s="23">
        <v>1</v>
      </c>
      <c r="D16" s="21" t="s">
        <v>41</v>
      </c>
      <c r="E16" s="22">
        <f t="shared" si="1"/>
        <v>0</v>
      </c>
    </row>
    <row r="17" spans="1:5" ht="15" x14ac:dyDescent="0.2">
      <c r="A17" s="27" t="s">
        <v>60</v>
      </c>
      <c r="B17" s="17"/>
      <c r="C17" s="23">
        <v>1</v>
      </c>
      <c r="D17" s="21" t="s">
        <v>41</v>
      </c>
      <c r="E17" s="22">
        <f t="shared" si="1"/>
        <v>0</v>
      </c>
    </row>
    <row r="18" spans="1:5" ht="15" x14ac:dyDescent="0.2">
      <c r="A18" s="27" t="s">
        <v>52</v>
      </c>
      <c r="B18" s="17"/>
      <c r="C18" s="23">
        <v>1</v>
      </c>
      <c r="D18" s="21" t="s">
        <v>41</v>
      </c>
      <c r="E18" s="22">
        <f t="shared" si="0"/>
        <v>0</v>
      </c>
    </row>
    <row r="19" spans="1:5" ht="15" x14ac:dyDescent="0.2">
      <c r="A19" s="27" t="s">
        <v>54</v>
      </c>
      <c r="B19" s="17"/>
      <c r="C19" s="23">
        <v>1</v>
      </c>
      <c r="D19" s="21" t="s">
        <v>41</v>
      </c>
      <c r="E19" s="22">
        <f t="shared" ref="E19" si="2">C19*B19</f>
        <v>0</v>
      </c>
    </row>
    <row r="20" spans="1:5" ht="15" x14ac:dyDescent="0.2">
      <c r="A20" s="27" t="s">
        <v>53</v>
      </c>
      <c r="B20" s="17"/>
      <c r="C20" s="23">
        <v>1</v>
      </c>
      <c r="D20" s="21" t="s">
        <v>41</v>
      </c>
      <c r="E20" s="22">
        <f t="shared" si="0"/>
        <v>0</v>
      </c>
    </row>
    <row r="21" spans="1:5" ht="23.25" customHeight="1" x14ac:dyDescent="0.2">
      <c r="B21" s="43" t="s">
        <v>65</v>
      </c>
      <c r="C21" s="44"/>
      <c r="D21" s="45"/>
      <c r="E21" s="26">
        <f>SUM(E4:E20)</f>
        <v>0</v>
      </c>
    </row>
    <row r="22" spans="1:5" ht="30" customHeight="1" x14ac:dyDescent="0.2">
      <c r="A22" s="14"/>
      <c r="B22" s="46" t="s">
        <v>19</v>
      </c>
      <c r="C22" s="47"/>
      <c r="D22" s="48"/>
      <c r="E22" s="24">
        <v>0.23</v>
      </c>
    </row>
    <row r="23" spans="1:5" ht="30" customHeight="1" x14ac:dyDescent="0.2">
      <c r="A23" s="14"/>
      <c r="B23" s="49" t="s">
        <v>20</v>
      </c>
      <c r="C23" s="50"/>
      <c r="D23" s="51"/>
      <c r="E23" s="25">
        <f>TaxRate*E21</f>
        <v>0</v>
      </c>
    </row>
    <row r="24" spans="1:5" ht="30" customHeight="1" x14ac:dyDescent="0.2">
      <c r="A24" s="14"/>
      <c r="B24" s="49" t="s">
        <v>66</v>
      </c>
      <c r="C24" s="50"/>
      <c r="D24" s="51"/>
      <c r="E24" s="25">
        <f>Podatek+E21</f>
        <v>0</v>
      </c>
    </row>
  </sheetData>
  <mergeCells count="5">
    <mergeCell ref="B24:D24"/>
    <mergeCell ref="A3:E3"/>
    <mergeCell ref="B21:D21"/>
    <mergeCell ref="B22:D22"/>
    <mergeCell ref="B23:D23"/>
  </mergeCells>
  <dataValidations count="8">
    <dataValidation allowBlank="1" showInputMessage="1" showErrorMessage="1" prompt="Tytuł tego arkusza znajduje się w tej komórce" sqref="A1:E1"/>
    <dataValidation allowBlank="1" showInputMessage="1" showErrorMessage="1" prompt="Podtytuł znajduje się w tej komórce. Wprowadź materiały i koszty w poniższej tabeli" sqref="A2:E2"/>
    <dataValidation allowBlank="1" showInputMessage="1" showErrorMessage="1" prompt="W komórce po prawej stronie wprowadź stawkę podatku. Wprowadź zero, jeśli stawka podatku nie ma zastosowania" sqref="B22"/>
    <dataValidation allowBlank="1" showInputMessage="1" showErrorMessage="1" prompt="Wprowadź stawkę podatku w tej komórce. Wprowadź zero, jeśli stawka podatku nie ma zastosowania" sqref="E22"/>
    <dataValidation allowBlank="1" showInputMessage="1" showErrorMessage="1" prompt="W komórce po prawej stronie jest automatycznie obliczana kwota podatku" sqref="B23"/>
    <dataValidation allowBlank="1" showInputMessage="1" showErrorMessage="1" prompt="W tej komórce jest automatycznie obliczana kwota podatku" sqref="E23"/>
    <dataValidation allowBlank="1" showInputMessage="1" showErrorMessage="1" prompt="W tej komórce jest automatycznie obliczana suma końcowa" sqref="E24"/>
    <dataValidation allowBlank="1" showInputMessage="1" showErrorMessage="1" prompt="W komórce po prawej stronie jest automatycznie obliczana suma końcowa" sqref="B24"/>
  </dataValidations>
  <printOptions horizontalCentered="1"/>
  <pageMargins left="0.25" right="0.25" top="0.75" bottom="0.75" header="0.3" footer="0.3"/>
  <pageSetup paperSize="9" scale="80" fitToHeight="0" orientation="portrait" r:id="rId1"/>
  <headerFooter differentFirst="1"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D3"/>
  <sheetViews>
    <sheetView showGridLines="0" zoomScaleNormal="100" workbookViewId="0"/>
  </sheetViews>
  <sheetFormatPr defaultRowHeight="30" customHeight="1" x14ac:dyDescent="0.2"/>
  <cols>
    <col min="1" max="1" width="2.625" customWidth="1"/>
    <col min="2" max="2" width="50.625" customWidth="1"/>
    <col min="3" max="3" width="41.625" customWidth="1"/>
    <col min="4" max="4" width="35.625" customWidth="1"/>
    <col min="5" max="5" width="2.625" customWidth="1"/>
  </cols>
  <sheetData>
    <row r="1" spans="2:4" ht="65.099999999999994" customHeight="1" thickBot="1" x14ac:dyDescent="0.25">
      <c r="B1" s="2" t="s">
        <v>21</v>
      </c>
      <c r="C1" s="2"/>
      <c r="D1" s="2"/>
    </row>
    <row r="2" spans="2:4" ht="30" customHeight="1" thickTop="1" x14ac:dyDescent="0.25">
      <c r="B2" s="8" t="s">
        <v>22</v>
      </c>
      <c r="C2" s="8"/>
      <c r="D2" s="6" t="s">
        <v>24</v>
      </c>
    </row>
    <row r="3" spans="2:4" ht="337.5" customHeight="1" x14ac:dyDescent="0.2">
      <c r="B3" s="9" t="s">
        <v>23</v>
      </c>
      <c r="C3" s="9"/>
      <c r="D3" s="5" t="s">
        <v>25</v>
      </c>
    </row>
  </sheetData>
  <dataValidations count="4">
    <dataValidation allowBlank="1" showInputMessage="1" showErrorMessage="1" prompt="W tym arkuszu znajduje się podsumowanie kosztów oferty. Wykres przedstawiający materiały i ich koszty znajduje się w komórce B3. Wprowadź uwagi w komórce D3" sqref="A1"/>
    <dataValidation allowBlank="1" showInputMessage="1" showErrorMessage="1" prompt="Tytuł tego arkusza znajduje się w tej komórce" sqref="B1"/>
    <dataValidation allowBlank="1" showInputMessage="1" showErrorMessage="1" prompt="Podtytuł tego arkusza znajduje się w tej komórce. Nagłówek uwag znajduje się w komórce po prawej stronie" sqref="B2:C2"/>
    <dataValidation allowBlank="1" showInputMessage="1" showErrorMessage="1" prompt="W komórce poniżej wprowadź uwagi" sqref="D2"/>
  </dataValidations>
  <pageMargins left="0.25" right="0.25" top="0.75" bottom="0.75" header="0.3" footer="0.3"/>
  <pageSetup paperSize="9" fitToHeight="0" orientation="landscape" horizontalDpi="200" verticalDpi="200" r:id="rId1"/>
  <headerFooter differentFirst="1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TM03427378</Templat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9</vt:i4>
      </vt:variant>
    </vt:vector>
  </HeadingPairs>
  <TitlesOfParts>
    <vt:vector size="13" baseType="lpstr">
      <vt:lpstr>Formularz oferty</vt:lpstr>
      <vt:lpstr>Dane wykresu</vt:lpstr>
      <vt:lpstr>Zestawienie kosztów</vt:lpstr>
      <vt:lpstr>Podsumowanie kosztów oferty</vt:lpstr>
      <vt:lpstr>ColumnTitleRegion1..B11.1</vt:lpstr>
      <vt:lpstr>ColumnTitleRegion2..B13.1</vt:lpstr>
      <vt:lpstr>ColumnTitleRegion4..B19.1</vt:lpstr>
      <vt:lpstr>'Formularz oferty'!Obszar_wydruku</vt:lpstr>
      <vt:lpstr>Podatek</vt:lpstr>
      <vt:lpstr>RowTitleRegion1..C9</vt:lpstr>
      <vt:lpstr>RowTitleRegion1..E14</vt:lpstr>
      <vt:lpstr>RowTitleRegion2..F9</vt:lpstr>
      <vt:lpstr>TaxRate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Krzysztof Grzybek</dc:creator>
  <cp:lastModifiedBy>Danuta Skowronek</cp:lastModifiedBy>
  <cp:lastPrinted>2024-11-28T08:20:28Z</cp:lastPrinted>
  <dcterms:created xsi:type="dcterms:W3CDTF">2022-03-24T16:06:47Z</dcterms:created>
  <dcterms:modified xsi:type="dcterms:W3CDTF">2024-12-23T11:04:54Z</dcterms:modified>
</cp:coreProperties>
</file>