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435"/>
  </bookViews>
  <sheets>
    <sheet name="Arkusz1" sheetId="1" r:id="rId1"/>
    <sheet name="Arkusz2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0" i="1" l="1"/>
  <c r="N19" i="1"/>
  <c r="N18" i="1"/>
  <c r="N12" i="1"/>
  <c r="N13" i="1"/>
  <c r="N14" i="1"/>
  <c r="N15" i="1"/>
  <c r="N16" i="1"/>
  <c r="N11" i="1"/>
  <c r="N6" i="1"/>
  <c r="N7" i="1"/>
  <c r="N8" i="1"/>
  <c r="N9" i="1"/>
  <c r="N5" i="1"/>
</calcChain>
</file>

<file path=xl/sharedStrings.xml><?xml version="1.0" encoding="utf-8"?>
<sst xmlns="http://schemas.openxmlformats.org/spreadsheetml/2006/main" count="178" uniqueCount="91">
  <si>
    <t>Pomieszczenie/Lokalizacja</t>
  </si>
  <si>
    <t>Opis prac</t>
  </si>
  <si>
    <t>Ilość</t>
  </si>
  <si>
    <t>Jedn.</t>
  </si>
  <si>
    <t>Materiał</t>
  </si>
  <si>
    <t>Cena jedn.</t>
  </si>
  <si>
    <t>Szacowana wartość</t>
  </si>
  <si>
    <t>Uwagi</t>
  </si>
  <si>
    <t>Ceny ofertowe</t>
  </si>
  <si>
    <t>Przedmiar robót remontowych</t>
  </si>
  <si>
    <t>m2</t>
  </si>
  <si>
    <t>NIE</t>
  </si>
  <si>
    <t>TAK</t>
  </si>
  <si>
    <t>Tynk gipsowy</t>
  </si>
  <si>
    <t>Załącznik nr 1</t>
  </si>
  <si>
    <t>szt.</t>
  </si>
  <si>
    <t>kpl.</t>
  </si>
  <si>
    <t xml:space="preserve"> </t>
  </si>
  <si>
    <t>Malowanie ścian dwukrotne  farbą emulsyjną w kolorze białym</t>
  </si>
  <si>
    <t>farba emulsyjna</t>
  </si>
  <si>
    <t>Prace dodatkowe i zabezpeczające.</t>
  </si>
  <si>
    <t>folia malarska</t>
  </si>
  <si>
    <t>Przesuwanie mebli i wyposażenia.</t>
  </si>
  <si>
    <t>Razem</t>
  </si>
  <si>
    <t>Adres: Gorzów Wielkopolski, ul. Górczyńska 23</t>
  </si>
  <si>
    <t>Wykonanie otworu drzwiowego w pomieszczeniu 08</t>
  </si>
  <si>
    <t>Pomieszczenie 08</t>
  </si>
  <si>
    <t>Wykonanie otworu drzwiowego</t>
  </si>
  <si>
    <t>Odtworzenie tynku ścian wokół otworu drzwiowego</t>
  </si>
  <si>
    <t>Wykonanie ścianki działowej pomiędzy pomieszczeniami 08 i 07</t>
  </si>
  <si>
    <t xml:space="preserve">Montaż ścianki działowej z płyt GK na profilach stalowych </t>
  </si>
  <si>
    <t>Wykonanie tynku na ścianie z GK</t>
  </si>
  <si>
    <t>Pomieszczenie 07, Pomieszczenie 08</t>
  </si>
  <si>
    <t>Docięcie zabezpieczenia ścian z płyty odbojowej</t>
  </si>
  <si>
    <t>Demontaż zabezpieczenia ściany z płyty odbojowej</t>
  </si>
  <si>
    <t>Poszerzenie otworu drzwiowego pomiędzy pomieszczeniem 02 do 08</t>
  </si>
  <si>
    <t>Pomieszczenie 02, Pomieszczenie 08</t>
  </si>
  <si>
    <t>Poszerzenie otworu drzwiowego</t>
  </si>
  <si>
    <t>do szerokości 90 cm</t>
  </si>
  <si>
    <t>Demontaż drzwi wewnątrz pomieszczenia 07 (wewnętrzne)</t>
  </si>
  <si>
    <t>Pomieszczenie 07</t>
  </si>
  <si>
    <t>Demontaż drzwi wraz z ościeżnicą</t>
  </si>
  <si>
    <t>drzwi 90 x 205 cm</t>
  </si>
  <si>
    <t>Demontaż drzwi przesuwnych w pomieszczeniu 08</t>
  </si>
  <si>
    <t>Pomieszczene 08</t>
  </si>
  <si>
    <t>Utylizacja drzwi przesuwnych</t>
  </si>
  <si>
    <t>Demontaż drzwi przesuwnych wraz z prowadnicami</t>
  </si>
  <si>
    <t>Montaż drzwi do pomieszczenia 08</t>
  </si>
  <si>
    <t>Montaż drzwi zdemontowanych w pomieszczeniu 07</t>
  </si>
  <si>
    <t>Prace remontowe</t>
  </si>
  <si>
    <t>Pomieszczenie 02, Pomieszczenie 07, Pomieszczenie 08</t>
  </si>
  <si>
    <t>Gruntowanie ścian przed malowaniem</t>
  </si>
  <si>
    <t>grunt malarski</t>
  </si>
  <si>
    <t>drzwi 90 x 205 cm, pianka</t>
  </si>
  <si>
    <t>wymiary 90 x 210 cm</t>
  </si>
  <si>
    <t>tynk gipsowy</t>
  </si>
  <si>
    <t>wymiary 135 x 240 cm o łącznej grubości ok. 10 cm</t>
  </si>
  <si>
    <t>Dwukrotne malowanie ścian w kolorze białym</t>
  </si>
  <si>
    <t>farba akrylowa w kolorze białym</t>
  </si>
  <si>
    <t>folia budowlana, taśma malarska</t>
  </si>
  <si>
    <t>Zabezpieczenie mebli, elementów stałych oraz posadzki folią oraz taśmą malarską</t>
  </si>
  <si>
    <t>Utylizacja odpadu budowlanego</t>
  </si>
  <si>
    <t>gruz, zużyte materiały</t>
  </si>
  <si>
    <t>m3</t>
  </si>
  <si>
    <t>Prace porządkowe pobudowalne</t>
  </si>
  <si>
    <t>mycie podłóg, elementów stałych</t>
  </si>
  <si>
    <t>Prace dodatkowe i zabezpeczające</t>
  </si>
  <si>
    <t>Adres: Kutno ul. 29 listopada 32</t>
  </si>
  <si>
    <t>Wymiana drzwi wejściowych PCV ( ekspedycja apteczna )</t>
  </si>
  <si>
    <t>Ekspedycja apteczna</t>
  </si>
  <si>
    <t>Demontaż drzwi PCV z ościeżnicą wraz z utylizacją.</t>
  </si>
  <si>
    <t>Drzwi PCV</t>
  </si>
  <si>
    <t>Drzwi aluminiowe -  wymiary 1120 mm x  2200 mm w świetle muru</t>
  </si>
  <si>
    <t>Magazyn lodówki</t>
  </si>
  <si>
    <t>Pomieszczenie Administracyjno - szkoleniowe</t>
  </si>
  <si>
    <t>Zabezpieczenie mebli i wyposażenia folią malarską.</t>
  </si>
  <si>
    <t>Pomieszczenie komunikacja ( korytarz)</t>
  </si>
  <si>
    <t>Pomieszczenia zaplecza  Apteki ( magazyn, zmywalnia, biuro kierownika, korytarze, receptura, komora przyjęć )</t>
  </si>
  <si>
    <t>lampy rastrowe natynkowe</t>
  </si>
  <si>
    <t>Dostawa i montaż paneli oświetleniowych LED natynkowych</t>
  </si>
  <si>
    <t>wymiary 60x60 światło białe neutralne 4000k</t>
  </si>
  <si>
    <t>Motaż drzwi aluminiowych jednoskrzydłowych z okienkiem podawczym , otwieranych na zewnątrz  (skrzydło gówne 90 cm ) pochwyt dwustronny  z dwoma zamkami i samozamykaczem w kolorze białym.</t>
  </si>
  <si>
    <t>Malowanie sufitów po demontażu starego oswietlenia i zamontowaniu paneli natynkowych led</t>
  </si>
  <si>
    <t>Demontaż i utylizacja starego oświetlenia sufitowego.</t>
  </si>
  <si>
    <t xml:space="preserve">Demontaż i utylizacja parapetu wewnętrznego </t>
  </si>
  <si>
    <t>Parapet wewnętrzny PCV</t>
  </si>
  <si>
    <t>Dostawa i montaż parapetu wewnętrznego komorowego PCV w kolorze białym</t>
  </si>
  <si>
    <t>180cm x 40cm</t>
  </si>
  <si>
    <t>Wykonanie tynków wokół nowych drzwi i parapetu.</t>
  </si>
  <si>
    <t>Roboty remontowe pomieszczeń  Apteki - Komora Przyjęć; Zmywalnia; Receptura; Pom. administracyjne ; Komunikacja, Ekspedycja apteczna</t>
  </si>
  <si>
    <t>Pomieszczenia  Apteki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</si>
</sst>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zł&quot;_-;\-* #,##0.00\ &quot;zł&quot;_-;_-* &quot;-&quot;??\ &quot;zł&quot;_-;_-@_-"/>
    <numFmt numFmtId="164" formatCode="0.0"/>
    <numFmt numFmtId="165" formatCode="#,##0.00\ &quot;zł&quot;"/>
  </numFmts>
  <fonts count="8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67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/>
    <xf numFmtId="0" fontId="4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0" fillId="0" borderId="0" xfId="0"/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15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2" fontId="4" fillId="0" borderId="6" xfId="0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164" fontId="5" fillId="3" borderId="5" xfId="0" applyNumberFormat="1" applyFont="1" applyFill="1" applyBorder="1" applyAlignment="1">
      <alignment horizontal="center" vertical="center"/>
    </xf>
    <xf numFmtId="165" fontId="5" fillId="0" borderId="14" xfId="0" applyNumberFormat="1" applyFont="1" applyFill="1" applyBorder="1" applyAlignment="1">
      <alignment horizontal="center" vertical="center"/>
    </xf>
    <xf numFmtId="164" fontId="5" fillId="3" borderId="6" xfId="0" applyNumberFormat="1" applyFont="1" applyFill="1" applyBorder="1" applyAlignment="1">
      <alignment horizontal="center" vertical="center"/>
    </xf>
    <xf numFmtId="164" fontId="5" fillId="3" borderId="22" xfId="0" applyNumberFormat="1" applyFont="1" applyFill="1" applyBorder="1" applyAlignment="1">
      <alignment horizontal="center" vertical="center"/>
    </xf>
    <xf numFmtId="165" fontId="5" fillId="0" borderId="23" xfId="0" applyNumberFormat="1" applyFont="1" applyFill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8" xfId="0" applyFont="1" applyBorder="1" applyAlignment="1">
      <alignment horizontal="center" vertical="center" wrapText="1"/>
    </xf>
    <xf numFmtId="2" fontId="4" fillId="0" borderId="8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0" fillId="5" borderId="12" xfId="0" applyFill="1" applyBorder="1"/>
    <xf numFmtId="0" fontId="6" fillId="5" borderId="24" xfId="0" applyFont="1" applyFill="1" applyBorder="1"/>
    <xf numFmtId="0" fontId="2" fillId="2" borderId="4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25" xfId="0" applyFont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5" fillId="4" borderId="16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165" fontId="0" fillId="5" borderId="12" xfId="0" applyNumberFormat="1" applyFill="1" applyBorder="1"/>
    <xf numFmtId="44" fontId="5" fillId="3" borderId="5" xfId="1" applyFont="1" applyFill="1" applyBorder="1" applyAlignment="1">
      <alignment horizontal="center" vertical="center"/>
    </xf>
    <xf numFmtId="44" fontId="5" fillId="3" borderId="6" xfId="1" applyFont="1" applyFill="1" applyBorder="1" applyAlignment="1">
      <alignment horizontal="center" vertical="center"/>
    </xf>
    <xf numFmtId="44" fontId="5" fillId="3" borderId="22" xfId="1" applyFont="1" applyFill="1" applyBorder="1" applyAlignment="1">
      <alignment horizontal="center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0"/>
  <sheetViews>
    <sheetView tabSelected="1" zoomScale="106" zoomScaleNormal="106" workbookViewId="0">
      <selection activeCell="O16" sqref="O16"/>
    </sheetView>
  </sheetViews>
  <sheetFormatPr defaultRowHeight="15" x14ac:dyDescent="0.25"/>
  <cols>
    <col min="1" max="1" width="28.5703125" bestFit="1" customWidth="1"/>
    <col min="8" max="8" width="35.5703125" customWidth="1"/>
    <col min="9" max="9" width="24" style="5" customWidth="1"/>
    <col min="13" max="13" width="9.85546875" style="6" customWidth="1"/>
    <col min="14" max="14" width="16.85546875" style="6" customWidth="1"/>
  </cols>
  <sheetData>
    <row r="1" spans="1:14" ht="15.75" thickBot="1" x14ac:dyDescent="0.3">
      <c r="A1" s="4" t="s">
        <v>67</v>
      </c>
      <c r="M1" s="6" t="s">
        <v>14</v>
      </c>
    </row>
    <row r="2" spans="1:14" ht="15.75" thickBot="1" x14ac:dyDescent="0.3">
      <c r="A2" s="1" t="s">
        <v>9</v>
      </c>
      <c r="M2" s="43" t="s">
        <v>8</v>
      </c>
      <c r="N2" s="44"/>
    </row>
    <row r="3" spans="1:14" ht="26.25" customHeight="1" thickBot="1" x14ac:dyDescent="0.3">
      <c r="A3" s="2" t="s">
        <v>0</v>
      </c>
      <c r="B3" s="45" t="s">
        <v>1</v>
      </c>
      <c r="C3" s="46"/>
      <c r="D3" s="46"/>
      <c r="E3" s="46"/>
      <c r="F3" s="46"/>
      <c r="G3" s="46"/>
      <c r="H3" s="47"/>
      <c r="I3" s="3" t="s">
        <v>7</v>
      </c>
      <c r="J3" s="2" t="s">
        <v>2</v>
      </c>
      <c r="K3" s="2" t="s">
        <v>3</v>
      </c>
      <c r="L3" s="2" t="s">
        <v>4</v>
      </c>
      <c r="M3" s="2" t="s">
        <v>5</v>
      </c>
      <c r="N3" s="2" t="s">
        <v>6</v>
      </c>
    </row>
    <row r="4" spans="1:14" s="7" customFormat="1" ht="18" customHeight="1" thickBot="1" x14ac:dyDescent="0.3">
      <c r="A4" s="48" t="s">
        <v>68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50"/>
    </row>
    <row r="5" spans="1:14" ht="33.75" customHeight="1" x14ac:dyDescent="0.25">
      <c r="A5" s="14" t="s">
        <v>69</v>
      </c>
      <c r="B5" s="51" t="s">
        <v>70</v>
      </c>
      <c r="C5" s="52"/>
      <c r="D5" s="52"/>
      <c r="E5" s="52"/>
      <c r="F5" s="52"/>
      <c r="G5" s="52"/>
      <c r="H5" s="53"/>
      <c r="I5" s="12" t="s">
        <v>71</v>
      </c>
      <c r="J5" s="15">
        <v>1</v>
      </c>
      <c r="K5" s="15" t="s">
        <v>15</v>
      </c>
      <c r="L5" s="15" t="s">
        <v>11</v>
      </c>
      <c r="M5" s="64"/>
      <c r="N5" s="22">
        <f>M5*J5</f>
        <v>0</v>
      </c>
    </row>
    <row r="6" spans="1:14" s="13" customFormat="1" ht="33.75" customHeight="1" x14ac:dyDescent="0.25">
      <c r="A6" s="14" t="s">
        <v>69</v>
      </c>
      <c r="B6" s="16" t="s">
        <v>84</v>
      </c>
      <c r="C6" s="17"/>
      <c r="D6" s="17"/>
      <c r="E6" s="17"/>
      <c r="F6" s="17"/>
      <c r="G6" s="17"/>
      <c r="H6" s="18"/>
      <c r="I6" s="12" t="s">
        <v>85</v>
      </c>
      <c r="J6" s="15">
        <v>1</v>
      </c>
      <c r="K6" s="15" t="s">
        <v>15</v>
      </c>
      <c r="L6" s="15" t="s">
        <v>11</v>
      </c>
      <c r="M6" s="64"/>
      <c r="N6" s="22">
        <f t="shared" ref="N6:N9" si="0">M6*J6</f>
        <v>0</v>
      </c>
    </row>
    <row r="7" spans="1:14" s="13" customFormat="1" ht="33.75" customHeight="1" x14ac:dyDescent="0.25">
      <c r="A7" s="14" t="s">
        <v>69</v>
      </c>
      <c r="B7" s="16" t="s">
        <v>86</v>
      </c>
      <c r="C7" s="17"/>
      <c r="D7" s="17"/>
      <c r="E7" s="17"/>
      <c r="F7" s="17"/>
      <c r="G7" s="17"/>
      <c r="H7" s="18"/>
      <c r="I7" s="12" t="s">
        <v>87</v>
      </c>
      <c r="J7" s="15">
        <v>1</v>
      </c>
      <c r="K7" s="15" t="s">
        <v>15</v>
      </c>
      <c r="L7" s="15" t="s">
        <v>12</v>
      </c>
      <c r="M7" s="64"/>
      <c r="N7" s="22">
        <f t="shared" si="0"/>
        <v>0</v>
      </c>
    </row>
    <row r="8" spans="1:14" s="7" customFormat="1" ht="49.5" x14ac:dyDescent="0.25">
      <c r="A8" s="8" t="s">
        <v>69</v>
      </c>
      <c r="B8" s="54" t="s">
        <v>81</v>
      </c>
      <c r="C8" s="55"/>
      <c r="D8" s="55"/>
      <c r="E8" s="55"/>
      <c r="F8" s="55"/>
      <c r="G8" s="55"/>
      <c r="H8" s="56"/>
      <c r="I8" s="12" t="s">
        <v>72</v>
      </c>
      <c r="J8" s="9">
        <v>1</v>
      </c>
      <c r="K8" s="9" t="s">
        <v>16</v>
      </c>
      <c r="L8" s="9" t="s">
        <v>12</v>
      </c>
      <c r="M8" s="65"/>
      <c r="N8" s="22">
        <f t="shared" si="0"/>
        <v>0</v>
      </c>
    </row>
    <row r="9" spans="1:14" s="7" customFormat="1" ht="33.75" customHeight="1" x14ac:dyDescent="0.25">
      <c r="A9" s="8" t="s">
        <v>69</v>
      </c>
      <c r="B9" s="57" t="s">
        <v>88</v>
      </c>
      <c r="C9" s="58"/>
      <c r="D9" s="58"/>
      <c r="E9" s="58"/>
      <c r="F9" s="58"/>
      <c r="G9" s="58"/>
      <c r="H9" s="59"/>
      <c r="I9" s="10" t="s">
        <v>13</v>
      </c>
      <c r="J9" s="9">
        <v>2</v>
      </c>
      <c r="K9" s="9" t="s">
        <v>10</v>
      </c>
      <c r="L9" s="9" t="s">
        <v>12</v>
      </c>
      <c r="M9" s="65"/>
      <c r="N9" s="22">
        <f t="shared" si="0"/>
        <v>0</v>
      </c>
    </row>
    <row r="10" spans="1:14" ht="16.5" customHeight="1" x14ac:dyDescent="0.25">
      <c r="A10" s="40" t="s">
        <v>89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2"/>
    </row>
    <row r="11" spans="1:14" ht="16.5" x14ac:dyDescent="0.25">
      <c r="A11" s="14" t="s">
        <v>69</v>
      </c>
      <c r="B11" s="16" t="s">
        <v>18</v>
      </c>
      <c r="C11" s="17"/>
      <c r="D11" s="17"/>
      <c r="E11" s="17"/>
      <c r="F11" s="17"/>
      <c r="G11" s="17"/>
      <c r="H11" s="18"/>
      <c r="I11" s="12" t="s">
        <v>19</v>
      </c>
      <c r="J11" s="20">
        <v>140</v>
      </c>
      <c r="K11" s="15" t="s">
        <v>10</v>
      </c>
      <c r="L11" s="15" t="s">
        <v>12</v>
      </c>
      <c r="M11" s="64"/>
      <c r="N11" s="22">
        <f>M11*J11</f>
        <v>0</v>
      </c>
    </row>
    <row r="12" spans="1:14" s="13" customFormat="1" ht="16.5" x14ac:dyDescent="0.25">
      <c r="A12" s="14" t="s">
        <v>73</v>
      </c>
      <c r="B12" s="16" t="s">
        <v>18</v>
      </c>
      <c r="C12" s="17"/>
      <c r="D12" s="17"/>
      <c r="E12" s="17"/>
      <c r="F12" s="17"/>
      <c r="G12" s="17"/>
      <c r="H12" s="18"/>
      <c r="I12" s="12" t="s">
        <v>19</v>
      </c>
      <c r="J12" s="20">
        <v>10.77</v>
      </c>
      <c r="K12" s="15" t="s">
        <v>10</v>
      </c>
      <c r="L12" s="15" t="s">
        <v>12</v>
      </c>
      <c r="M12" s="64"/>
      <c r="N12" s="22">
        <f t="shared" ref="N12:N16" si="1">M12*J12</f>
        <v>0</v>
      </c>
    </row>
    <row r="13" spans="1:14" s="13" customFormat="1" ht="33" x14ac:dyDescent="0.25">
      <c r="A13" s="14" t="s">
        <v>74</v>
      </c>
      <c r="B13" s="16" t="s">
        <v>18</v>
      </c>
      <c r="C13" s="17"/>
      <c r="D13" s="17"/>
      <c r="E13" s="17"/>
      <c r="F13" s="17"/>
      <c r="G13" s="17"/>
      <c r="H13" s="18"/>
      <c r="I13" s="12" t="s">
        <v>19</v>
      </c>
      <c r="J13" s="20">
        <v>27</v>
      </c>
      <c r="K13" s="15" t="s">
        <v>10</v>
      </c>
      <c r="L13" s="15" t="s">
        <v>12</v>
      </c>
      <c r="M13" s="64"/>
      <c r="N13" s="22">
        <f t="shared" si="1"/>
        <v>0</v>
      </c>
    </row>
    <row r="14" spans="1:14" ht="33" x14ac:dyDescent="0.25">
      <c r="A14" s="14" t="s">
        <v>76</v>
      </c>
      <c r="B14" s="16" t="s">
        <v>82</v>
      </c>
      <c r="C14" s="17"/>
      <c r="D14" s="17"/>
      <c r="E14" s="17"/>
      <c r="F14" s="17"/>
      <c r="G14" s="17"/>
      <c r="H14" s="18"/>
      <c r="I14" s="28" t="s">
        <v>19</v>
      </c>
      <c r="J14" s="19">
        <v>19.5</v>
      </c>
      <c r="K14" s="9" t="s">
        <v>10</v>
      </c>
      <c r="L14" s="9" t="s">
        <v>12</v>
      </c>
      <c r="M14" s="65"/>
      <c r="N14" s="22">
        <f t="shared" si="1"/>
        <v>0</v>
      </c>
    </row>
    <row r="15" spans="1:14" ht="66" x14ac:dyDescent="0.25">
      <c r="A15" s="14" t="s">
        <v>77</v>
      </c>
      <c r="B15" s="60" t="s">
        <v>83</v>
      </c>
      <c r="C15" s="61"/>
      <c r="D15" s="61"/>
      <c r="E15" s="61"/>
      <c r="F15" s="61"/>
      <c r="G15" s="61"/>
      <c r="H15" s="62"/>
      <c r="I15" s="11" t="s">
        <v>78</v>
      </c>
      <c r="J15" s="19">
        <v>15</v>
      </c>
      <c r="K15" s="9" t="s">
        <v>15</v>
      </c>
      <c r="L15" s="9" t="s">
        <v>11</v>
      </c>
      <c r="M15" s="65"/>
      <c r="N15" s="22">
        <f t="shared" si="1"/>
        <v>0</v>
      </c>
    </row>
    <row r="16" spans="1:14" ht="66" x14ac:dyDescent="0.25">
      <c r="A16" s="14" t="s">
        <v>77</v>
      </c>
      <c r="B16" s="26" t="s">
        <v>79</v>
      </c>
      <c r="C16" s="27"/>
      <c r="D16" s="27"/>
      <c r="E16" s="27"/>
      <c r="F16" s="27"/>
      <c r="G16" s="27"/>
      <c r="H16" s="27"/>
      <c r="I16" s="33" t="s">
        <v>80</v>
      </c>
      <c r="J16" s="32">
        <v>15</v>
      </c>
      <c r="K16" s="9" t="s">
        <v>15</v>
      </c>
      <c r="L16" s="9" t="s">
        <v>12</v>
      </c>
      <c r="M16" s="65"/>
      <c r="N16" s="22">
        <f t="shared" si="1"/>
        <v>0</v>
      </c>
    </row>
    <row r="17" spans="1:14" ht="16.5" customHeight="1" x14ac:dyDescent="0.25">
      <c r="A17" s="40" t="s">
        <v>20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2"/>
    </row>
    <row r="18" spans="1:14" ht="16.5" x14ac:dyDescent="0.25">
      <c r="A18" s="14" t="s">
        <v>90</v>
      </c>
      <c r="B18" s="16" t="s">
        <v>22</v>
      </c>
      <c r="C18" s="17"/>
      <c r="D18" s="17"/>
      <c r="E18" s="17"/>
      <c r="F18" s="17"/>
      <c r="G18" s="17"/>
      <c r="H18" s="18"/>
      <c r="I18" s="12" t="s">
        <v>17</v>
      </c>
      <c r="J18" s="20">
        <v>1</v>
      </c>
      <c r="K18" s="15" t="s">
        <v>16</v>
      </c>
      <c r="L18" s="15" t="s">
        <v>11</v>
      </c>
      <c r="M18" s="64"/>
      <c r="N18" s="22">
        <f>M18*J18</f>
        <v>0</v>
      </c>
    </row>
    <row r="19" spans="1:14" ht="17.25" thickBot="1" x14ac:dyDescent="0.3">
      <c r="A19" s="14" t="s">
        <v>90</v>
      </c>
      <c r="B19" s="29" t="s">
        <v>75</v>
      </c>
      <c r="C19" s="30"/>
      <c r="D19" s="30"/>
      <c r="E19" s="30"/>
      <c r="F19" s="30"/>
      <c r="G19" s="30"/>
      <c r="H19" s="30"/>
      <c r="I19" s="33" t="s">
        <v>21</v>
      </c>
      <c r="J19" s="32">
        <v>1</v>
      </c>
      <c r="K19" s="9" t="s">
        <v>16</v>
      </c>
      <c r="L19" s="9" t="s">
        <v>12</v>
      </c>
      <c r="M19" s="66"/>
      <c r="N19" s="22">
        <f>M19*J19</f>
        <v>0</v>
      </c>
    </row>
    <row r="20" spans="1:14" ht="15.75" thickBot="1" x14ac:dyDescent="0.3">
      <c r="M20" s="35" t="s">
        <v>23</v>
      </c>
      <c r="N20" s="63" t="e">
        <f>SUM(N5:N9+N11:N16+N18:N19)</f>
        <v>#VALUE!</v>
      </c>
    </row>
  </sheetData>
  <mergeCells count="9">
    <mergeCell ref="A17:N17"/>
    <mergeCell ref="M2:N2"/>
    <mergeCell ref="B3:H3"/>
    <mergeCell ref="A4:N4"/>
    <mergeCell ref="B5:H5"/>
    <mergeCell ref="B8:H8"/>
    <mergeCell ref="B9:H9"/>
    <mergeCell ref="B15:H15"/>
    <mergeCell ref="A10:N10"/>
  </mergeCells>
  <pageMargins left="0.7" right="0.7" top="0.75" bottom="0.75" header="0.3" footer="0.3"/>
  <pageSetup paperSize="9" scale="6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workbookViewId="0">
      <selection activeCell="A24" sqref="A24:N24"/>
    </sheetView>
  </sheetViews>
  <sheetFormatPr defaultRowHeight="15" x14ac:dyDescent="0.25"/>
  <cols>
    <col min="1" max="1" width="28.5703125" style="13" bestFit="1" customWidth="1"/>
    <col min="2" max="7" width="9.140625" style="13"/>
    <col min="8" max="8" width="35.5703125" style="13" customWidth="1"/>
    <col min="9" max="9" width="24" style="5" customWidth="1"/>
    <col min="10" max="12" width="9.140625" style="13"/>
    <col min="13" max="13" width="9.85546875" style="6" customWidth="1"/>
    <col min="14" max="14" width="16.85546875" style="6" customWidth="1"/>
    <col min="15" max="16384" width="9.140625" style="13"/>
  </cols>
  <sheetData>
    <row r="1" spans="1:14" ht="15.75" thickBot="1" x14ac:dyDescent="0.3">
      <c r="A1" s="4" t="s">
        <v>24</v>
      </c>
      <c r="M1" s="6" t="s">
        <v>14</v>
      </c>
    </row>
    <row r="2" spans="1:14" ht="15.75" thickBot="1" x14ac:dyDescent="0.3">
      <c r="A2" s="1" t="s">
        <v>9</v>
      </c>
      <c r="M2" s="43" t="s">
        <v>8</v>
      </c>
      <c r="N2" s="44"/>
    </row>
    <row r="3" spans="1:14" ht="26.25" customHeight="1" thickBot="1" x14ac:dyDescent="0.3">
      <c r="A3" s="2" t="s">
        <v>0</v>
      </c>
      <c r="B3" s="45" t="s">
        <v>1</v>
      </c>
      <c r="C3" s="46"/>
      <c r="D3" s="46"/>
      <c r="E3" s="46"/>
      <c r="F3" s="46"/>
      <c r="G3" s="46"/>
      <c r="H3" s="47"/>
      <c r="I3" s="36" t="s">
        <v>7</v>
      </c>
      <c r="J3" s="2" t="s">
        <v>2</v>
      </c>
      <c r="K3" s="2" t="s">
        <v>3</v>
      </c>
      <c r="L3" s="2" t="s">
        <v>4</v>
      </c>
      <c r="M3" s="2" t="s">
        <v>5</v>
      </c>
      <c r="N3" s="2" t="s">
        <v>6</v>
      </c>
    </row>
    <row r="4" spans="1:14" ht="18" customHeight="1" thickBot="1" x14ac:dyDescent="0.3">
      <c r="A4" s="48" t="s">
        <v>25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50"/>
    </row>
    <row r="5" spans="1:14" ht="33.75" customHeight="1" x14ac:dyDescent="0.25">
      <c r="A5" s="14" t="s">
        <v>26</v>
      </c>
      <c r="B5" s="51" t="s">
        <v>27</v>
      </c>
      <c r="C5" s="52"/>
      <c r="D5" s="52"/>
      <c r="E5" s="52"/>
      <c r="F5" s="52"/>
      <c r="G5" s="52"/>
      <c r="H5" s="53"/>
      <c r="I5" s="12" t="s">
        <v>54</v>
      </c>
      <c r="J5" s="15">
        <v>1</v>
      </c>
      <c r="K5" s="15" t="s">
        <v>15</v>
      </c>
      <c r="L5" s="15" t="s">
        <v>11</v>
      </c>
      <c r="M5" s="21"/>
      <c r="N5" s="22"/>
    </row>
    <row r="6" spans="1:14" ht="33.75" customHeight="1" x14ac:dyDescent="0.25">
      <c r="A6" s="14" t="s">
        <v>26</v>
      </c>
      <c r="B6" s="54" t="s">
        <v>28</v>
      </c>
      <c r="C6" s="55"/>
      <c r="D6" s="55"/>
      <c r="E6" s="55"/>
      <c r="F6" s="55"/>
      <c r="G6" s="55"/>
      <c r="H6" s="56"/>
      <c r="I6" s="12" t="s">
        <v>55</v>
      </c>
      <c r="J6" s="9">
        <v>1</v>
      </c>
      <c r="K6" s="9" t="s">
        <v>10</v>
      </c>
      <c r="L6" s="9" t="s">
        <v>12</v>
      </c>
      <c r="M6" s="23"/>
      <c r="N6" s="22"/>
    </row>
    <row r="7" spans="1:14" ht="16.5" customHeight="1" x14ac:dyDescent="0.25">
      <c r="A7" s="40" t="s">
        <v>29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2"/>
    </row>
    <row r="8" spans="1:14" ht="33" x14ac:dyDescent="0.25">
      <c r="A8" s="14" t="s">
        <v>26</v>
      </c>
      <c r="B8" s="51" t="s">
        <v>30</v>
      </c>
      <c r="C8" s="52"/>
      <c r="D8" s="52"/>
      <c r="E8" s="52"/>
      <c r="F8" s="52"/>
      <c r="G8" s="52"/>
      <c r="H8" s="53"/>
      <c r="I8" s="12" t="s">
        <v>56</v>
      </c>
      <c r="J8" s="20">
        <v>4</v>
      </c>
      <c r="K8" s="15" t="s">
        <v>10</v>
      </c>
      <c r="L8" s="15" t="s">
        <v>12</v>
      </c>
      <c r="M8" s="21"/>
      <c r="N8" s="22"/>
    </row>
    <row r="9" spans="1:14" ht="33" x14ac:dyDescent="0.25">
      <c r="A9" s="14" t="s">
        <v>32</v>
      </c>
      <c r="B9" s="16" t="s">
        <v>31</v>
      </c>
      <c r="C9" s="17"/>
      <c r="D9" s="17"/>
      <c r="E9" s="17"/>
      <c r="F9" s="17"/>
      <c r="G9" s="17"/>
      <c r="H9" s="18"/>
      <c r="I9" s="12" t="s">
        <v>55</v>
      </c>
      <c r="J9" s="20">
        <v>23</v>
      </c>
      <c r="K9" s="15" t="s">
        <v>10</v>
      </c>
      <c r="L9" s="15" t="s">
        <v>12</v>
      </c>
      <c r="M9" s="21"/>
      <c r="N9" s="22"/>
    </row>
    <row r="10" spans="1:14" ht="16.5" x14ac:dyDescent="0.25">
      <c r="A10" s="14" t="s">
        <v>26</v>
      </c>
      <c r="B10" s="16" t="s">
        <v>33</v>
      </c>
      <c r="C10" s="17"/>
      <c r="D10" s="17"/>
      <c r="E10" s="17"/>
      <c r="F10" s="17"/>
      <c r="G10" s="17"/>
      <c r="H10" s="18"/>
      <c r="I10" s="31"/>
      <c r="J10" s="19">
        <v>1</v>
      </c>
      <c r="K10" s="9" t="s">
        <v>15</v>
      </c>
      <c r="L10" s="9" t="s">
        <v>11</v>
      </c>
      <c r="M10" s="23"/>
      <c r="N10" s="22"/>
    </row>
    <row r="11" spans="1:14" ht="16.5" x14ac:dyDescent="0.25">
      <c r="A11" s="14" t="s">
        <v>26</v>
      </c>
      <c r="B11" s="16" t="s">
        <v>34</v>
      </c>
      <c r="C11" s="17"/>
      <c r="D11" s="17"/>
      <c r="E11" s="17"/>
      <c r="F11" s="17"/>
      <c r="G11" s="17"/>
      <c r="H11" s="18"/>
      <c r="I11" s="31"/>
      <c r="J11" s="19">
        <v>1</v>
      </c>
      <c r="K11" s="9" t="s">
        <v>15</v>
      </c>
      <c r="L11" s="9" t="s">
        <v>11</v>
      </c>
      <c r="M11" s="23"/>
      <c r="N11" s="22"/>
    </row>
    <row r="12" spans="1:14" ht="16.5" x14ac:dyDescent="0.25">
      <c r="A12" s="40" t="s">
        <v>35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2"/>
    </row>
    <row r="13" spans="1:14" ht="33" x14ac:dyDescent="0.25">
      <c r="A13" s="14" t="s">
        <v>36</v>
      </c>
      <c r="B13" s="51" t="s">
        <v>37</v>
      </c>
      <c r="C13" s="52"/>
      <c r="D13" s="52"/>
      <c r="E13" s="52"/>
      <c r="F13" s="52"/>
      <c r="G13" s="52"/>
      <c r="H13" s="53"/>
      <c r="I13" s="12" t="s">
        <v>38</v>
      </c>
      <c r="J13" s="20">
        <v>1</v>
      </c>
      <c r="K13" s="15" t="s">
        <v>15</v>
      </c>
      <c r="L13" s="15" t="s">
        <v>11</v>
      </c>
      <c r="M13" s="21"/>
      <c r="N13" s="22"/>
    </row>
    <row r="14" spans="1:14" ht="16.5" x14ac:dyDescent="0.25">
      <c r="A14" s="40" t="s">
        <v>39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2"/>
    </row>
    <row r="15" spans="1:14" ht="16.5" x14ac:dyDescent="0.25">
      <c r="A15" s="14" t="s">
        <v>40</v>
      </c>
      <c r="B15" s="51" t="s">
        <v>41</v>
      </c>
      <c r="C15" s="52"/>
      <c r="D15" s="52"/>
      <c r="E15" s="52"/>
      <c r="F15" s="52"/>
      <c r="G15" s="52"/>
      <c r="H15" s="53"/>
      <c r="I15" s="12" t="s">
        <v>42</v>
      </c>
      <c r="J15" s="20">
        <v>1</v>
      </c>
      <c r="K15" s="15" t="s">
        <v>15</v>
      </c>
      <c r="L15" s="15" t="s">
        <v>11</v>
      </c>
      <c r="M15" s="21"/>
      <c r="N15" s="22"/>
    </row>
    <row r="16" spans="1:14" ht="16.5" x14ac:dyDescent="0.25">
      <c r="A16" s="40" t="s">
        <v>43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2"/>
    </row>
    <row r="17" spans="1:14" ht="16.5" x14ac:dyDescent="0.25">
      <c r="A17" s="14" t="s">
        <v>26</v>
      </c>
      <c r="B17" s="51" t="s">
        <v>46</v>
      </c>
      <c r="C17" s="52"/>
      <c r="D17" s="52"/>
      <c r="E17" s="52"/>
      <c r="F17" s="52"/>
      <c r="G17" s="52"/>
      <c r="H17" s="53"/>
      <c r="I17" s="12"/>
      <c r="J17" s="20">
        <v>1</v>
      </c>
      <c r="K17" s="15" t="s">
        <v>15</v>
      </c>
      <c r="L17" s="15" t="s">
        <v>11</v>
      </c>
      <c r="M17" s="21"/>
      <c r="N17" s="22"/>
    </row>
    <row r="18" spans="1:14" ht="16.5" x14ac:dyDescent="0.25">
      <c r="A18" s="14" t="s">
        <v>44</v>
      </c>
      <c r="B18" s="51" t="s">
        <v>45</v>
      </c>
      <c r="C18" s="52"/>
      <c r="D18" s="52"/>
      <c r="E18" s="52"/>
      <c r="F18" s="52"/>
      <c r="G18" s="52"/>
      <c r="H18" s="53"/>
      <c r="I18" s="12"/>
      <c r="J18" s="20">
        <v>1</v>
      </c>
      <c r="K18" s="15" t="s">
        <v>15</v>
      </c>
      <c r="L18" s="15" t="s">
        <v>11</v>
      </c>
      <c r="M18" s="21"/>
      <c r="N18" s="22"/>
    </row>
    <row r="19" spans="1:14" ht="16.5" x14ac:dyDescent="0.25">
      <c r="A19" s="40" t="s">
        <v>47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2"/>
    </row>
    <row r="20" spans="1:14" ht="16.5" x14ac:dyDescent="0.25">
      <c r="A20" s="14" t="s">
        <v>26</v>
      </c>
      <c r="B20" s="51" t="s">
        <v>48</v>
      </c>
      <c r="C20" s="52"/>
      <c r="D20" s="52"/>
      <c r="E20" s="52"/>
      <c r="F20" s="52"/>
      <c r="G20" s="52"/>
      <c r="H20" s="53"/>
      <c r="I20" s="12" t="s">
        <v>53</v>
      </c>
      <c r="J20" s="20">
        <v>1</v>
      </c>
      <c r="K20" s="15" t="s">
        <v>15</v>
      </c>
      <c r="L20" s="15" t="s">
        <v>12</v>
      </c>
      <c r="M20" s="21"/>
      <c r="N20" s="22"/>
    </row>
    <row r="21" spans="1:14" ht="16.5" customHeight="1" x14ac:dyDescent="0.25">
      <c r="A21" s="40" t="s">
        <v>49</v>
      </c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2"/>
    </row>
    <row r="22" spans="1:14" ht="33" x14ac:dyDescent="0.25">
      <c r="A22" s="14" t="s">
        <v>50</v>
      </c>
      <c r="B22" s="51" t="s">
        <v>51</v>
      </c>
      <c r="C22" s="52"/>
      <c r="D22" s="52"/>
      <c r="E22" s="52"/>
      <c r="F22" s="52"/>
      <c r="G22" s="52"/>
      <c r="H22" s="53"/>
      <c r="I22" s="12" t="s">
        <v>52</v>
      </c>
      <c r="J22" s="20">
        <v>80</v>
      </c>
      <c r="K22" s="15" t="s">
        <v>10</v>
      </c>
      <c r="L22" s="15" t="s">
        <v>12</v>
      </c>
      <c r="M22" s="21"/>
      <c r="N22" s="22"/>
    </row>
    <row r="23" spans="1:14" ht="33" x14ac:dyDescent="0.25">
      <c r="A23" s="14" t="s">
        <v>50</v>
      </c>
      <c r="B23" s="51" t="s">
        <v>57</v>
      </c>
      <c r="C23" s="52"/>
      <c r="D23" s="52"/>
      <c r="E23" s="52"/>
      <c r="F23" s="52"/>
      <c r="G23" s="52"/>
      <c r="H23" s="53"/>
      <c r="I23" s="12" t="s">
        <v>58</v>
      </c>
      <c r="J23" s="20">
        <v>80</v>
      </c>
      <c r="K23" s="15" t="s">
        <v>10</v>
      </c>
      <c r="L23" s="15" t="s">
        <v>12</v>
      </c>
      <c r="M23" s="21"/>
      <c r="N23" s="22"/>
    </row>
    <row r="24" spans="1:14" ht="16.5" customHeight="1" x14ac:dyDescent="0.25">
      <c r="A24" s="40" t="s">
        <v>66</v>
      </c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2"/>
    </row>
    <row r="25" spans="1:14" ht="33" x14ac:dyDescent="0.25">
      <c r="A25" s="14" t="s">
        <v>50</v>
      </c>
      <c r="B25" s="51" t="s">
        <v>60</v>
      </c>
      <c r="C25" s="52"/>
      <c r="D25" s="52"/>
      <c r="E25" s="52"/>
      <c r="F25" s="52"/>
      <c r="G25" s="52"/>
      <c r="H25" s="53"/>
      <c r="I25" s="12" t="s">
        <v>59</v>
      </c>
      <c r="J25" s="20">
        <v>40</v>
      </c>
      <c r="K25" s="15" t="s">
        <v>10</v>
      </c>
      <c r="L25" s="15" t="s">
        <v>12</v>
      </c>
      <c r="M25" s="21"/>
      <c r="N25" s="22"/>
    </row>
    <row r="26" spans="1:14" ht="33" x14ac:dyDescent="0.25">
      <c r="A26" s="14" t="s">
        <v>50</v>
      </c>
      <c r="B26" s="16" t="s">
        <v>61</v>
      </c>
      <c r="C26" s="17"/>
      <c r="D26" s="17"/>
      <c r="E26" s="17"/>
      <c r="F26" s="17"/>
      <c r="G26" s="17"/>
      <c r="H26" s="18"/>
      <c r="I26" s="12" t="s">
        <v>62</v>
      </c>
      <c r="J26" s="20">
        <v>1</v>
      </c>
      <c r="K26" s="15" t="s">
        <v>63</v>
      </c>
      <c r="L26" s="15" t="s">
        <v>11</v>
      </c>
      <c r="M26" s="21"/>
      <c r="N26" s="22"/>
    </row>
    <row r="27" spans="1:14" ht="33.75" thickBot="1" x14ac:dyDescent="0.3">
      <c r="A27" s="14" t="s">
        <v>50</v>
      </c>
      <c r="B27" s="37" t="s">
        <v>64</v>
      </c>
      <c r="C27" s="38"/>
      <c r="D27" s="38"/>
      <c r="E27" s="38"/>
      <c r="F27" s="38"/>
      <c r="G27" s="38"/>
      <c r="H27" s="38"/>
      <c r="I27" s="39" t="s">
        <v>65</v>
      </c>
      <c r="J27" s="32">
        <v>1</v>
      </c>
      <c r="K27" s="9" t="s">
        <v>15</v>
      </c>
      <c r="L27" s="9" t="s">
        <v>11</v>
      </c>
      <c r="M27" s="24"/>
      <c r="N27" s="25"/>
    </row>
    <row r="28" spans="1:14" ht="15.75" thickBot="1" x14ac:dyDescent="0.3">
      <c r="M28" s="35" t="s">
        <v>23</v>
      </c>
      <c r="N28" s="34"/>
    </row>
  </sheetData>
  <mergeCells count="21">
    <mergeCell ref="A7:N7"/>
    <mergeCell ref="B8:H8"/>
    <mergeCell ref="A24:N24"/>
    <mergeCell ref="B25:H25"/>
    <mergeCell ref="A12:N12"/>
    <mergeCell ref="B13:H13"/>
    <mergeCell ref="A14:N14"/>
    <mergeCell ref="A21:N21"/>
    <mergeCell ref="B22:H22"/>
    <mergeCell ref="B23:H23"/>
    <mergeCell ref="B15:H15"/>
    <mergeCell ref="A16:N16"/>
    <mergeCell ref="B17:H17"/>
    <mergeCell ref="B18:H18"/>
    <mergeCell ref="A19:N19"/>
    <mergeCell ref="B20:H20"/>
    <mergeCell ref="M2:N2"/>
    <mergeCell ref="B3:H3"/>
    <mergeCell ref="A4:N4"/>
    <mergeCell ref="B5:H5"/>
    <mergeCell ref="B6:H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e9c39c22-36fd-4b95-8cce-5c4290defd0d" origin="userSelected">
  <element uid="1a327165-c05f-4b82-897e-98b220f6b620" value=""/>
  <element uid="0543eaa6-bd07-48b8-b7e9-bf2a1fd9113e" value=""/>
</sisl>
</file>

<file path=customXml/itemProps1.xml><?xml version="1.0" encoding="utf-8"?>
<ds:datastoreItem xmlns:ds="http://schemas.openxmlformats.org/officeDocument/2006/customXml" ds:itemID="{952291C4-EF9D-4E91-B764-0E1FA3CBAC7E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2024-09-10T06:23:27Z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51c6d460-780e-4d9e-bfeb-3b610fe41f9c</vt:lpwstr>
  </property>
  <property fmtid="{D5CDD505-2E9C-101B-9397-08002B2CF9AE}" pid="3" name="bjSaver">
    <vt:lpwstr>UGOKKDwf3mDH29/MFx1K85KmUfdKVXW5</vt:lpwstr>
  </property>
  <property fmtid="{D5CDD505-2E9C-101B-9397-08002B2CF9AE}" pid="4" name="bjDocumentSecurityLabel">
    <vt:lpwstr>BIZNESOWE/WEWNĘTRZNE</vt:lpwstr>
  </property>
  <property fmtid="{D5CDD505-2E9C-101B-9397-08002B2CF9AE}" pid="5" name="bjClsUserRVM">
    <vt:lpwstr>[]</vt:lpwstr>
  </property>
  <property fmtid="{D5CDD505-2E9C-101B-9397-08002B2CF9AE}" pid="6" name="bjDocumentLabelXML">
    <vt:lpwstr>&lt;?xml version="1.0" encoding="us-ascii"?&gt;&lt;sisl xmlns:xsd="http://www.w3.org/2001/XMLSchema" xmlns:xsi="http://www.w3.org/2001/XMLSchema-instance" sislVersion="0" policy="e9c39c22-36fd-4b95-8cce-5c4290defd0d" origin="userSelected" xmlns="http://www.boldonj</vt:lpwstr>
  </property>
  <property fmtid="{D5CDD505-2E9C-101B-9397-08002B2CF9AE}" pid="7" name="bjDocumentLabelXML-0">
    <vt:lpwstr>ames.com/2008/01/sie/internal/label"&gt;&lt;element uid="1a327165-c05f-4b82-897e-98b220f6b620" value="" /&gt;&lt;element uid="0543eaa6-bd07-48b8-b7e9-bf2a1fd9113e" value="" /&gt;&lt;/sisl&gt;</vt:lpwstr>
  </property>
</Properties>
</file>