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rek.chwedyna\Desktop\"/>
    </mc:Choice>
  </mc:AlternateContent>
  <bookViews>
    <workbookView xWindow="0" yWindow="0" windowWidth="28800" windowHeight="12180"/>
  </bookViews>
  <sheets>
    <sheet name="Słuzbowe" sheetId="5" r:id="rId1"/>
    <sheet name="Mieszkalne" sheetId="4" r:id="rId2"/>
  </sheets>
  <definedNames>
    <definedName name="_xlnm._FilterDatabase" localSheetId="1" hidden="1">Mieszkalne!$A$7:$AA$183</definedName>
    <definedName name="_xlnm._FilterDatabase" localSheetId="0" hidden="1">Słuzbowe!$A$7:$AQ$77</definedName>
  </definedNames>
  <calcPr calcId="162913"/>
</workbook>
</file>

<file path=xl/calcChain.xml><?xml version="1.0" encoding="utf-8"?>
<calcChain xmlns="http://schemas.openxmlformats.org/spreadsheetml/2006/main">
  <c r="L77" i="5" l="1"/>
  <c r="K77" i="5"/>
  <c r="L183" i="4" l="1"/>
  <c r="K183" i="4" l="1"/>
  <c r="A181" i="4"/>
  <c r="A182" i="4"/>
  <c r="A18" i="4"/>
  <c r="A19" i="4"/>
  <c r="A20" i="4"/>
  <c r="A21" i="4"/>
  <c r="A22" i="4"/>
  <c r="A23" i="4"/>
  <c r="A24" i="4"/>
  <c r="A25" i="4"/>
  <c r="A26" i="4"/>
  <c r="A27" i="4"/>
  <c r="A28" i="4"/>
  <c r="A29" i="4"/>
  <c r="A30" i="4"/>
  <c r="A31" i="4"/>
  <c r="A32" i="4"/>
  <c r="A33" i="4"/>
  <c r="A34" i="4"/>
  <c r="A35" i="4"/>
  <c r="A36" i="4"/>
  <c r="A37" i="4"/>
  <c r="A38" i="4"/>
  <c r="A39" i="4"/>
  <c r="A40" i="4"/>
  <c r="A41" i="4"/>
  <c r="A42" i="4"/>
  <c r="A43" i="4"/>
  <c r="A44" i="4"/>
  <c r="A45" i="4"/>
  <c r="A46" i="4"/>
  <c r="A47" i="4"/>
  <c r="A48" i="4"/>
  <c r="A49" i="4"/>
  <c r="A50" i="4"/>
  <c r="A51" i="4"/>
  <c r="A52" i="4"/>
  <c r="A53" i="4"/>
  <c r="A54" i="4"/>
  <c r="A55" i="4"/>
  <c r="A56" i="4"/>
  <c r="A57" i="4"/>
  <c r="A58" i="4"/>
  <c r="A59" i="4"/>
  <c r="A60" i="4"/>
  <c r="A61" i="4"/>
  <c r="A62" i="4"/>
  <c r="A63" i="4"/>
  <c r="A64" i="4"/>
  <c r="A65" i="4"/>
  <c r="A66" i="4"/>
  <c r="A67" i="4"/>
  <c r="A68" i="4"/>
  <c r="A69" i="4"/>
  <c r="A70" i="4"/>
  <c r="A71" i="4"/>
  <c r="A72" i="4"/>
  <c r="A73" i="4"/>
  <c r="A74" i="4"/>
  <c r="A75" i="4"/>
  <c r="A76" i="4"/>
  <c r="A77" i="4"/>
  <c r="A78" i="4"/>
  <c r="A79" i="4"/>
  <c r="A80" i="4"/>
  <c r="A81" i="4"/>
  <c r="A82" i="4"/>
  <c r="A83" i="4"/>
  <c r="A84" i="4"/>
  <c r="A85" i="4"/>
  <c r="A86" i="4"/>
  <c r="A87" i="4"/>
  <c r="A88" i="4"/>
  <c r="A89" i="4"/>
  <c r="A90" i="4"/>
  <c r="A91" i="4"/>
  <c r="A92" i="4"/>
  <c r="A94" i="4"/>
  <c r="A95" i="4"/>
  <c r="A96" i="4"/>
  <c r="A97" i="4"/>
  <c r="A98" i="4"/>
  <c r="A99" i="4"/>
  <c r="A100" i="4"/>
  <c r="A101" i="4"/>
  <c r="A102" i="4"/>
  <c r="A103" i="4"/>
  <c r="A104" i="4"/>
  <c r="A105" i="4"/>
  <c r="A106" i="4"/>
  <c r="A107" i="4"/>
  <c r="A108" i="4"/>
  <c r="A109" i="4"/>
  <c r="A110" i="4"/>
  <c r="A111" i="4"/>
  <c r="A112" i="4"/>
  <c r="A113" i="4"/>
  <c r="A114" i="4"/>
  <c r="A115" i="4"/>
  <c r="A116" i="4"/>
  <c r="A117" i="4"/>
  <c r="A118" i="4"/>
  <c r="A119" i="4"/>
  <c r="A120" i="4"/>
  <c r="A121" i="4"/>
  <c r="A122" i="4"/>
  <c r="A123" i="4"/>
  <c r="A124" i="4"/>
  <c r="A125" i="4"/>
  <c r="A126" i="4"/>
  <c r="A127" i="4"/>
  <c r="A128" i="4"/>
  <c r="A129" i="4"/>
  <c r="A130" i="4"/>
  <c r="A131" i="4"/>
  <c r="A132" i="4"/>
  <c r="A133" i="4"/>
  <c r="A134" i="4"/>
  <c r="A135" i="4"/>
  <c r="A136" i="4"/>
  <c r="A137" i="4"/>
  <c r="A138" i="4"/>
  <c r="A141" i="4"/>
  <c r="A142" i="4"/>
  <c r="A143" i="4"/>
  <c r="A144" i="4"/>
  <c r="A145" i="4"/>
  <c r="A146" i="4"/>
  <c r="A147" i="4"/>
  <c r="A148" i="4"/>
  <c r="A149" i="4"/>
  <c r="A150" i="4"/>
  <c r="A151" i="4"/>
  <c r="A153" i="4"/>
  <c r="A154" i="4"/>
  <c r="A155" i="4"/>
  <c r="A156" i="4"/>
  <c r="A157" i="4"/>
  <c r="A158" i="4"/>
  <c r="A159" i="4"/>
  <c r="A160" i="4"/>
  <c r="A161" i="4"/>
  <c r="A162" i="4"/>
  <c r="A163" i="4"/>
  <c r="A164" i="4"/>
  <c r="A165" i="4"/>
  <c r="A166" i="4"/>
  <c r="A167" i="4"/>
  <c r="A168" i="4"/>
  <c r="A169" i="4"/>
  <c r="A170" i="4"/>
  <c r="A171" i="4"/>
  <c r="A172" i="4"/>
  <c r="A173" i="4"/>
  <c r="A174" i="4"/>
  <c r="A175" i="4"/>
  <c r="A176" i="4"/>
  <c r="A177" i="4"/>
  <c r="A178" i="4"/>
  <c r="A179" i="4"/>
  <c r="A180" i="4"/>
  <c r="A9" i="4"/>
  <c r="A10" i="4"/>
  <c r="A11" i="4"/>
  <c r="A12" i="4"/>
  <c r="A13" i="4"/>
  <c r="A14" i="4"/>
  <c r="A15" i="4"/>
  <c r="A16" i="4"/>
  <c r="A17" i="4"/>
  <c r="A8" i="4" l="1"/>
</calcChain>
</file>

<file path=xl/sharedStrings.xml><?xml version="1.0" encoding="utf-8"?>
<sst xmlns="http://schemas.openxmlformats.org/spreadsheetml/2006/main" count="1822" uniqueCount="856">
  <si>
    <t>lp</t>
  </si>
  <si>
    <t>Rejon Administrowania</t>
  </si>
  <si>
    <t>czyszczenie przewodów kominowych</t>
  </si>
  <si>
    <t>ilość przewodów</t>
  </si>
  <si>
    <t>ilość czyszczeń</t>
  </si>
  <si>
    <t>wartośc roczna</t>
  </si>
  <si>
    <t>dymowe</t>
  </si>
  <si>
    <t>spalinowe</t>
  </si>
  <si>
    <t>wentylacyjne</t>
  </si>
  <si>
    <t>dymowych</t>
  </si>
  <si>
    <t>spalinowych</t>
  </si>
  <si>
    <t>wentylacyjnych</t>
  </si>
  <si>
    <t>netto</t>
  </si>
  <si>
    <t>% VAT</t>
  </si>
  <si>
    <t>brutto</t>
  </si>
  <si>
    <t>Powiat</t>
  </si>
  <si>
    <t>BUDYNKI MIESZKALNE</t>
  </si>
  <si>
    <t>BUDYNKI SŁUŻBOWE</t>
  </si>
  <si>
    <t>nr SAT</t>
  </si>
  <si>
    <t>nr inwentarzowy</t>
  </si>
  <si>
    <t>cena jednostkowa netto za wykonanie czyszczenia przewodów:</t>
  </si>
  <si>
    <t>Kolejowa</t>
  </si>
  <si>
    <t>Dworcowa</t>
  </si>
  <si>
    <t>ulica</t>
  </si>
  <si>
    <t>numer</t>
  </si>
  <si>
    <t xml:space="preserve"> miejscowość</t>
  </si>
  <si>
    <t>OGN POZNAŃ</t>
  </si>
  <si>
    <t xml:space="preserve"> Nazwa środka trwałego     </t>
  </si>
  <si>
    <t>Szkolna</t>
  </si>
  <si>
    <t>Poznańska</t>
  </si>
  <si>
    <t>Główna</t>
  </si>
  <si>
    <t>bd</t>
  </si>
  <si>
    <t>Budynek mieszkalny</t>
  </si>
  <si>
    <t>Budynek magazynowy</t>
  </si>
  <si>
    <t>Poznań</t>
  </si>
  <si>
    <t>Poznański</t>
  </si>
  <si>
    <t>Wrzesiński</t>
  </si>
  <si>
    <t>Gnieźnieński</t>
  </si>
  <si>
    <t>Nowy Tomyśl</t>
  </si>
  <si>
    <t>Poznań Starołęka</t>
  </si>
  <si>
    <t>Poznań Dębina</t>
  </si>
  <si>
    <t>Poznań Wola</t>
  </si>
  <si>
    <t>Poznań Krzesiny</t>
  </si>
  <si>
    <t>Buk           Dobieżyn</t>
  </si>
  <si>
    <t>Buk          Dobieżyn</t>
  </si>
  <si>
    <t>Buk Wielkawieś</t>
  </si>
  <si>
    <t>Otusz</t>
  </si>
  <si>
    <t>Dopiewo</t>
  </si>
  <si>
    <t>Palędzie</t>
  </si>
  <si>
    <t>Łęczyca</t>
  </si>
  <si>
    <t>Plewiska</t>
  </si>
  <si>
    <t>Szreniawa</t>
  </si>
  <si>
    <t>Gądki</t>
  </si>
  <si>
    <t>Gądki Robakowo</t>
  </si>
  <si>
    <t>Pierzchno</t>
  </si>
  <si>
    <t>Luboń</t>
  </si>
  <si>
    <t>Mosina Krosno</t>
  </si>
  <si>
    <t xml:space="preserve">Mosina </t>
  </si>
  <si>
    <t>Puszczykowo</t>
  </si>
  <si>
    <t>Rokietnica</t>
  </si>
  <si>
    <t>Przybroda</t>
  </si>
  <si>
    <t>Stęszew</t>
  </si>
  <si>
    <t>Złotkowo</t>
  </si>
  <si>
    <t>Bogucin</t>
  </si>
  <si>
    <t>Gruszczyn</t>
  </si>
  <si>
    <t>Janikowo</t>
  </si>
  <si>
    <t>Kobylnica</t>
  </si>
  <si>
    <t>Swarzędz</t>
  </si>
  <si>
    <t>Uzarzewo</t>
  </si>
  <si>
    <t>Biskupice Wlkp</t>
  </si>
  <si>
    <t>Kostrzyn Wlkp</t>
  </si>
  <si>
    <t>Kocanowo</t>
  </si>
  <si>
    <t>Bocieniec</t>
  </si>
  <si>
    <t>Polska Wieś</t>
  </si>
  <si>
    <t>Pobiedziska</t>
  </si>
  <si>
    <t>Bolechowo</t>
  </si>
  <si>
    <t>Murowana Goślina</t>
  </si>
  <si>
    <t>Chwalibogowo</t>
  </si>
  <si>
    <t>Dębnica</t>
  </si>
  <si>
    <t>Fałkowo</t>
  </si>
  <si>
    <t>Gębarzewo</t>
  </si>
  <si>
    <t>Gniezno</t>
  </si>
  <si>
    <t>Gutowo</t>
  </si>
  <si>
    <t>Kłecko</t>
  </si>
  <si>
    <t>Książno</t>
  </si>
  <si>
    <t>Lednogóra</t>
  </si>
  <si>
    <t xml:space="preserve">Lubiń </t>
  </si>
  <si>
    <t>Łubowo</t>
  </si>
  <si>
    <t>Mieleszyn</t>
  </si>
  <si>
    <t>Miłosław</t>
  </si>
  <si>
    <t>Mnichowo</t>
  </si>
  <si>
    <t>Nekla</t>
  </si>
  <si>
    <t>Niechanowo</t>
  </si>
  <si>
    <t>Orzechowo</t>
  </si>
  <si>
    <t>Otoczna</t>
  </si>
  <si>
    <t>Podstolice</t>
  </si>
  <si>
    <t>Rudki</t>
  </si>
  <si>
    <t>Skiereszewo</t>
  </si>
  <si>
    <t>Szczytniki Czerniejewskie</t>
  </si>
  <si>
    <t>Szczytniki Duchowne</t>
  </si>
  <si>
    <t>Trzemeszno</t>
  </si>
  <si>
    <t>Woźniki</t>
  </si>
  <si>
    <t>Września</t>
  </si>
  <si>
    <t>Wydartowo</t>
  </si>
  <si>
    <t>Wymysłowo</t>
  </si>
  <si>
    <t>Zdziechowa</t>
  </si>
  <si>
    <t>Żydowo</t>
  </si>
  <si>
    <t>Bukowiec</t>
  </si>
  <si>
    <t>Bukowiec Stary</t>
  </si>
  <si>
    <t>Chrośnica</t>
  </si>
  <si>
    <t>Jastrzębsko Nowe</t>
  </si>
  <si>
    <t>Leśne Domki</t>
  </si>
  <si>
    <t>Nądnia</t>
  </si>
  <si>
    <t>Opalenica</t>
  </si>
  <si>
    <t>Sątopy</t>
  </si>
  <si>
    <t>Sękowo</t>
  </si>
  <si>
    <t>Wojnowice</t>
  </si>
  <si>
    <t>Nowy  Dwór</t>
  </si>
  <si>
    <t>Zakrzewko</t>
  </si>
  <si>
    <t>Zbąszyń</t>
  </si>
  <si>
    <t>Łukaszewicza</t>
  </si>
  <si>
    <t xml:space="preserve">Kolejowa </t>
  </si>
  <si>
    <t>Mottego</t>
  </si>
  <si>
    <t xml:space="preserve">Nowosądecka </t>
  </si>
  <si>
    <t>Piwna</t>
  </si>
  <si>
    <t>Radziwoja</t>
  </si>
  <si>
    <t xml:space="preserve">Miłowita </t>
  </si>
  <si>
    <t xml:space="preserve">Starołęcka </t>
  </si>
  <si>
    <t xml:space="preserve">Beskidzka </t>
  </si>
  <si>
    <t xml:space="preserve">Strzeszyńska </t>
  </si>
  <si>
    <t xml:space="preserve">Śmigi </t>
  </si>
  <si>
    <t>Wiśniowa</t>
  </si>
  <si>
    <t>Wojska Polskiego</t>
  </si>
  <si>
    <t xml:space="preserve">Wołowska </t>
  </si>
  <si>
    <t xml:space="preserve">Sytkowska </t>
  </si>
  <si>
    <t xml:space="preserve">Bukowska </t>
  </si>
  <si>
    <t xml:space="preserve">Grodziska </t>
  </si>
  <si>
    <t>Otuska</t>
  </si>
  <si>
    <t xml:space="preserve">Leśna </t>
  </si>
  <si>
    <t xml:space="preserve">Wyzwolenia </t>
  </si>
  <si>
    <t>Pocztowa</t>
  </si>
  <si>
    <t>Podłoziny Las</t>
  </si>
  <si>
    <t xml:space="preserve">Łąkowa </t>
  </si>
  <si>
    <t xml:space="preserve">Poznańska </t>
  </si>
  <si>
    <t xml:space="preserve">Szeroka </t>
  </si>
  <si>
    <t xml:space="preserve">Armi Poznań </t>
  </si>
  <si>
    <t>Chopina</t>
  </si>
  <si>
    <t xml:space="preserve">Główna </t>
  </si>
  <si>
    <t xml:space="preserve">Pl.Kolejowy </t>
  </si>
  <si>
    <t>Obornicka</t>
  </si>
  <si>
    <t xml:space="preserve">Trzebawska </t>
  </si>
  <si>
    <t>Złota</t>
  </si>
  <si>
    <t>Mechowska</t>
  </si>
  <si>
    <t>Ustronna</t>
  </si>
  <si>
    <t xml:space="preserve">Dworcowa </t>
  </si>
  <si>
    <t xml:space="preserve">Akacjowa </t>
  </si>
  <si>
    <t>Kasztanowa</t>
  </si>
  <si>
    <t>Dąbrówki</t>
  </si>
  <si>
    <t>Nowa</t>
  </si>
  <si>
    <t xml:space="preserve">Warszawska </t>
  </si>
  <si>
    <t xml:space="preserve">Fabryczna </t>
  </si>
  <si>
    <t>Ludwiczaka</t>
  </si>
  <si>
    <t>Mnichowska</t>
  </si>
  <si>
    <t>Wawrzyńca</t>
  </si>
  <si>
    <t>Wrzesińska</t>
  </si>
  <si>
    <t>Zacisze</t>
  </si>
  <si>
    <t xml:space="preserve"> Poznańska</t>
  </si>
  <si>
    <t>Dworzec</t>
  </si>
  <si>
    <t>Połczyńska</t>
  </si>
  <si>
    <t>Foluska</t>
  </si>
  <si>
    <t>Czerniejewska</t>
  </si>
  <si>
    <t>Paderewskiego</t>
  </si>
  <si>
    <t>Świętokrzyska</t>
  </si>
  <si>
    <t>Gębarzewska</t>
  </si>
  <si>
    <t>Sątopska</t>
  </si>
  <si>
    <t>5-go stycznia</t>
  </si>
  <si>
    <t>Dolna</t>
  </si>
  <si>
    <t>37abc</t>
  </si>
  <si>
    <t>32,32a</t>
  </si>
  <si>
    <t>42,42a</t>
  </si>
  <si>
    <t>10,11,11a</t>
  </si>
  <si>
    <t>5a</t>
  </si>
  <si>
    <t>57b</t>
  </si>
  <si>
    <t>31a</t>
  </si>
  <si>
    <t>1b,</t>
  </si>
  <si>
    <t>11a</t>
  </si>
  <si>
    <t>2A</t>
  </si>
  <si>
    <t>2B</t>
  </si>
  <si>
    <t>1 B</t>
  </si>
  <si>
    <t>1 D</t>
  </si>
  <si>
    <t>budynek mieszkalny</t>
  </si>
  <si>
    <t>9/037/02202/110</t>
  </si>
  <si>
    <t>1008/2635/4</t>
  </si>
  <si>
    <t>9/037/02251/110</t>
  </si>
  <si>
    <t>1008/2596/1</t>
  </si>
  <si>
    <t>9/037/02245/110</t>
  </si>
  <si>
    <t>1008/2633/1</t>
  </si>
  <si>
    <t>9/037/02233/110</t>
  </si>
  <si>
    <t>1008/2634/1</t>
  </si>
  <si>
    <t>9/037/02910/110</t>
  </si>
  <si>
    <t>1008/5652/1</t>
  </si>
  <si>
    <t>9/037/02889/110</t>
  </si>
  <si>
    <t>1008/2873/1</t>
  </si>
  <si>
    <t>9/037/02892/110</t>
  </si>
  <si>
    <t>100/2800/1</t>
  </si>
  <si>
    <t>9/037/02890/110</t>
  </si>
  <si>
    <t>1008/2873/2</t>
  </si>
  <si>
    <t>9/037/02895/110</t>
  </si>
  <si>
    <t>1008/2873/3</t>
  </si>
  <si>
    <t>9/037/02903/110</t>
  </si>
  <si>
    <t>1008/3163/1</t>
  </si>
  <si>
    <t>9/037/02907/110</t>
  </si>
  <si>
    <t>1008/3161/1</t>
  </si>
  <si>
    <t>9/037/02912/110</t>
  </si>
  <si>
    <t>1008/2871/2</t>
  </si>
  <si>
    <t>9/037/02958/110</t>
  </si>
  <si>
    <t>1008/2604/1</t>
  </si>
  <si>
    <t>9/037/02219/110</t>
  </si>
  <si>
    <t>1008/2600/1</t>
  </si>
  <si>
    <t>9/037/02945/110</t>
  </si>
  <si>
    <t>1008/5645/1</t>
  </si>
  <si>
    <t>9/037/02218/110</t>
  </si>
  <si>
    <t>1008/3165/1</t>
  </si>
  <si>
    <t>9/037/02222/110</t>
  </si>
  <si>
    <t>1008/2598/1</t>
  </si>
  <si>
    <t>9/037/03040/110</t>
  </si>
  <si>
    <t>1008/2799/1</t>
  </si>
  <si>
    <t>9/037/02956/110</t>
  </si>
  <si>
    <t>1008/2602/1</t>
  </si>
  <si>
    <t>9/037/02957/110</t>
  </si>
  <si>
    <t>1008/2601/1</t>
  </si>
  <si>
    <t>9/037/02942/110</t>
  </si>
  <si>
    <t>1008/5650/1</t>
  </si>
  <si>
    <t>9/037/03232/110</t>
  </si>
  <si>
    <t>1008/2608/1</t>
  </si>
  <si>
    <t>9/037/03228/110</t>
  </si>
  <si>
    <t>9/037/03227/110</t>
  </si>
  <si>
    <t>1008/2609/1</t>
  </si>
  <si>
    <t>9/037/03230/110</t>
  </si>
  <si>
    <t>1008/2783/1</t>
  </si>
  <si>
    <t>9/037/03203/110</t>
  </si>
  <si>
    <t>9/037/03238/110</t>
  </si>
  <si>
    <t>1008/2615/1</t>
  </si>
  <si>
    <t>9/037/03237/110</t>
  </si>
  <si>
    <t>1008/2616/2</t>
  </si>
  <si>
    <t>9/037/03044/110</t>
  </si>
  <si>
    <t>1008/2612/1</t>
  </si>
  <si>
    <t>9/037/03046/110</t>
  </si>
  <si>
    <t>1008/2613/1</t>
  </si>
  <si>
    <t>9/037/03241/110</t>
  </si>
  <si>
    <t>1008/2618/1</t>
  </si>
  <si>
    <t>9/037/02289/110</t>
  </si>
  <si>
    <t>1008/3553/1</t>
  </si>
  <si>
    <t>9/037/02285/110</t>
  </si>
  <si>
    <t>1008/3154/1</t>
  </si>
  <si>
    <t>9/037/03041/110</t>
  </si>
  <si>
    <t>1008/2594/1</t>
  </si>
  <si>
    <t>9/037/02671/110</t>
  </si>
  <si>
    <t>1008/5042/2</t>
  </si>
  <si>
    <t>9/037/02673/110</t>
  </si>
  <si>
    <t>1008/5042/4</t>
  </si>
  <si>
    <t>9/037/02674/110</t>
  </si>
  <si>
    <t>1008/5042/5</t>
  </si>
  <si>
    <t>9/037/02654/110</t>
  </si>
  <si>
    <t>1008/4706/1</t>
  </si>
  <si>
    <t>9/037/02629/110</t>
  </si>
  <si>
    <t>1008/3175/1</t>
  </si>
  <si>
    <t>9/037/02253/110</t>
  </si>
  <si>
    <t>1008/3142/1</t>
  </si>
  <si>
    <t>9/037/02252/110</t>
  </si>
  <si>
    <t>1008/3144/1</t>
  </si>
  <si>
    <t>9/037/02279/110</t>
  </si>
  <si>
    <t>1008/3117/1</t>
  </si>
  <si>
    <t>9/037/02270/110</t>
  </si>
  <si>
    <t>1008/3111/1</t>
  </si>
  <si>
    <t>9/037/02972/110</t>
  </si>
  <si>
    <t>1008/2619/1</t>
  </si>
  <si>
    <t>9/037/02965/110</t>
  </si>
  <si>
    <t>1008/2621/1</t>
  </si>
  <si>
    <t>9/037/02966/110</t>
  </si>
  <si>
    <t>1008/5096/1</t>
  </si>
  <si>
    <t>9/037/02969/110</t>
  </si>
  <si>
    <t>1008/2624/1</t>
  </si>
  <si>
    <t>9/037/03248/110</t>
  </si>
  <si>
    <t>1008/2685/1</t>
  </si>
  <si>
    <t>9/037/03158/110</t>
  </si>
  <si>
    <t>1008/2571/1</t>
  </si>
  <si>
    <t>9/037/02894/110</t>
  </si>
  <si>
    <t>1008/3133/1</t>
  </si>
  <si>
    <t>9/037/03367/110</t>
  </si>
  <si>
    <t>1008/3138/1</t>
  </si>
  <si>
    <t>9/037/02166/110</t>
  </si>
  <si>
    <t>1008/3137/1</t>
  </si>
  <si>
    <t>9/037/02149/110</t>
  </si>
  <si>
    <t>1008/3135/1</t>
  </si>
  <si>
    <t>9/037/02150/110</t>
  </si>
  <si>
    <t>1008/3140/1</t>
  </si>
  <si>
    <t>9/037/02152/110</t>
  </si>
  <si>
    <t>1008/3136/1</t>
  </si>
  <si>
    <t>9/037/00657/106</t>
  </si>
  <si>
    <t>1008/3127/1</t>
  </si>
  <si>
    <t>9/037/02908/110</t>
  </si>
  <si>
    <t>1008/3129/1</t>
  </si>
  <si>
    <t>9/037/02147/110</t>
  </si>
  <si>
    <t>1008/3131/1</t>
  </si>
  <si>
    <t>9/037/02148/110</t>
  </si>
  <si>
    <t>1008/3132/1</t>
  </si>
  <si>
    <t>9/037/02140/110</t>
  </si>
  <si>
    <t>1008/3120/1</t>
  </si>
  <si>
    <t>9/037/02143/110</t>
  </si>
  <si>
    <t>1008/5212/1</t>
  </si>
  <si>
    <t>9/037/02842/110</t>
  </si>
  <si>
    <t>1008/3155/1</t>
  </si>
  <si>
    <t>9/037/02134/110</t>
  </si>
  <si>
    <t>1008/3440/1</t>
  </si>
  <si>
    <t>9/037/02135/110</t>
  </si>
  <si>
    <t>1008/3439/1</t>
  </si>
  <si>
    <t>9/037/02139/110</t>
  </si>
  <si>
    <t>1008/3437/1</t>
  </si>
  <si>
    <t>9/037/02163/110</t>
  </si>
  <si>
    <t>1008/3436/1</t>
  </si>
  <si>
    <t>9/037/02164/110</t>
  </si>
  <si>
    <t>1008/3104/1</t>
  </si>
  <si>
    <t>9/037/02154/110</t>
  </si>
  <si>
    <t>1008/3103/1</t>
  </si>
  <si>
    <t>9/037/02952/110</t>
  </si>
  <si>
    <t>1008/3458/1</t>
  </si>
  <si>
    <t>1008/3996/1</t>
  </si>
  <si>
    <t>9/037/02828/110</t>
  </si>
  <si>
    <t>9/037/02038/110</t>
  </si>
  <si>
    <t>1008/874/1</t>
  </si>
  <si>
    <t>9/037/02122/110</t>
  </si>
  <si>
    <t>1008/868/1</t>
  </si>
  <si>
    <t>9/037/02123/110</t>
  </si>
  <si>
    <t>1008/865/1</t>
  </si>
  <si>
    <t>9/037/02125/110</t>
  </si>
  <si>
    <t>1008/866/1</t>
  </si>
  <si>
    <t>9/037/02103/110</t>
  </si>
  <si>
    <t>1008/3364/1</t>
  </si>
  <si>
    <t>9/037/02100/110</t>
  </si>
  <si>
    <t>1008/3365/1</t>
  </si>
  <si>
    <t>9/037/02066/110</t>
  </si>
  <si>
    <t>1008/2388/1</t>
  </si>
  <si>
    <t>9/037/02065/110</t>
  </si>
  <si>
    <t>1008/2384/1</t>
  </si>
  <si>
    <t>9/037/02121/110</t>
  </si>
  <si>
    <t>1008/2383/1</t>
  </si>
  <si>
    <t>9/037/02089/110</t>
  </si>
  <si>
    <t>1008/3342/1</t>
  </si>
  <si>
    <t>9/037/02069/110</t>
  </si>
  <si>
    <t>1008/2381/1</t>
  </si>
  <si>
    <t>9/037/03423/110</t>
  </si>
  <si>
    <t>1008/3986/1</t>
  </si>
  <si>
    <t>9/037/03487/110</t>
  </si>
  <si>
    <t>1008/3969/1</t>
  </si>
  <si>
    <t>9/037/02101/110</t>
  </si>
  <si>
    <t>1008/2385/1</t>
  </si>
  <si>
    <t>9/037/02816/110</t>
  </si>
  <si>
    <t>1008/3881/1</t>
  </si>
  <si>
    <t>9/037/02039/110</t>
  </si>
  <si>
    <t>1008/873/1</t>
  </si>
  <si>
    <t>9/037/02819/110</t>
  </si>
  <si>
    <t>1008/1373/1</t>
  </si>
  <si>
    <t>9/037/02830/110</t>
  </si>
  <si>
    <t>1008/3298/2</t>
  </si>
  <si>
    <t>9/037/02857/110</t>
  </si>
  <si>
    <t>1008/3298/3</t>
  </si>
  <si>
    <t>9/037/02133/110</t>
  </si>
  <si>
    <t>1008/851/1</t>
  </si>
  <si>
    <t>9/037/04868/110</t>
  </si>
  <si>
    <t>1008/2474/2</t>
  </si>
  <si>
    <t>9/037/02114/110</t>
  </si>
  <si>
    <t>1008/857/1</t>
  </si>
  <si>
    <t>9/037/04800/110</t>
  </si>
  <si>
    <t>1008/887/1</t>
  </si>
  <si>
    <t>9/037/02030/110</t>
  </si>
  <si>
    <t>1008/884/2</t>
  </si>
  <si>
    <t>9/037/02820/110</t>
  </si>
  <si>
    <t>1008/3271/1</t>
  </si>
  <si>
    <t>9/037/02827/110</t>
  </si>
  <si>
    <t>1008/3270/2</t>
  </si>
  <si>
    <t>9/037/02120/110</t>
  </si>
  <si>
    <t>1008/807/1</t>
  </si>
  <si>
    <t>9/037/02837/110</t>
  </si>
  <si>
    <t>1008/5242/1</t>
  </si>
  <si>
    <t>9/037/03426/110</t>
  </si>
  <si>
    <t>1008/2442/2</t>
  </si>
  <si>
    <t>9/037/03425/110</t>
  </si>
  <si>
    <t>1008/2442/1</t>
  </si>
  <si>
    <t>9/037/02815/110</t>
  </si>
  <si>
    <t>1008/3893/1</t>
  </si>
  <si>
    <t>9/037/02846/110</t>
  </si>
  <si>
    <t>1008/3036/2</t>
  </si>
  <si>
    <t>9/037/02840/110</t>
  </si>
  <si>
    <t>1008/3036/1</t>
  </si>
  <si>
    <t>9/037/04869/110</t>
  </si>
  <si>
    <t>1008/2473/1</t>
  </si>
  <si>
    <t>9/037/02117/110</t>
  </si>
  <si>
    <t>1008/808/1</t>
  </si>
  <si>
    <t>9/037/02107/110</t>
  </si>
  <si>
    <t>1008/2427/1</t>
  </si>
  <si>
    <t>9/037/02097/110</t>
  </si>
  <si>
    <t>1008/805/1</t>
  </si>
  <si>
    <t>9/037/04881/110</t>
  </si>
  <si>
    <t>1008/1193/4</t>
  </si>
  <si>
    <t>9/037/04865/110</t>
  </si>
  <si>
    <t>1008/2505/1</t>
  </si>
  <si>
    <t>9/037/02119/110</t>
  </si>
  <si>
    <t>1008/855/1</t>
  </si>
  <si>
    <t>9/037/02845/110</t>
  </si>
  <si>
    <t>1008/3996/7</t>
  </si>
  <si>
    <t>9/037/02836/110</t>
  </si>
  <si>
    <t>9/037/02844/110</t>
  </si>
  <si>
    <t>1008/3996/6</t>
  </si>
  <si>
    <t>9/037/02847/110</t>
  </si>
  <si>
    <t>1008/3996/8</t>
  </si>
  <si>
    <t>9/037/02843/110</t>
  </si>
  <si>
    <t>1008/3996/5</t>
  </si>
  <si>
    <t>9/037/02841/110</t>
  </si>
  <si>
    <t>1008/3996/4</t>
  </si>
  <si>
    <t>9/037/02849/110</t>
  </si>
  <si>
    <t>1008/3996/10</t>
  </si>
  <si>
    <t>9/037/04871/110</t>
  </si>
  <si>
    <t>1008/2469/1</t>
  </si>
  <si>
    <t>9/037/04875/110</t>
  </si>
  <si>
    <t>1008/2468/4</t>
  </si>
  <si>
    <t>9/037/04879/110</t>
  </si>
  <si>
    <t>1008/3345/1</t>
  </si>
  <si>
    <t>9/037/04877/110</t>
  </si>
  <si>
    <t>1008/2467/1</t>
  </si>
  <si>
    <t>9/037/02034/110</t>
  </si>
  <si>
    <t>1008/793/1</t>
  </si>
  <si>
    <t>9/037/02106/110</t>
  </si>
  <si>
    <t>1008/2430/3</t>
  </si>
  <si>
    <t>9/037/02104/110</t>
  </si>
  <si>
    <t>1008/2430/1</t>
  </si>
  <si>
    <t>9/037/02102/110</t>
  </si>
  <si>
    <t>1008/2429/1</t>
  </si>
  <si>
    <t>9/037/03206/110</t>
  </si>
  <si>
    <t>1008/4554/3</t>
  </si>
  <si>
    <t>9/037/03204/110</t>
  </si>
  <si>
    <t>1008/4554/1</t>
  </si>
  <si>
    <t>9/037/03205/110</t>
  </si>
  <si>
    <t>1008/4554/2</t>
  </si>
  <si>
    <t>9/037/03207/110</t>
  </si>
  <si>
    <t>1008/4561/1</t>
  </si>
  <si>
    <t>9/037/03208/110</t>
  </si>
  <si>
    <t>1008/4561/2</t>
  </si>
  <si>
    <t>9/037/04554/110</t>
  </si>
  <si>
    <t>1008/1292/1</t>
  </si>
  <si>
    <t>9/037/04249/110</t>
  </si>
  <si>
    <t>1008/1300/1</t>
  </si>
  <si>
    <t>9/037/04347/110</t>
  </si>
  <si>
    <t>1008/1302/1</t>
  </si>
  <si>
    <t>9/037/04434/110</t>
  </si>
  <si>
    <t>1008/1301/1</t>
  </si>
  <si>
    <t>9/037/03242/110</t>
  </si>
  <si>
    <t>1008/4555/3</t>
  </si>
  <si>
    <t>9/037/03199/110</t>
  </si>
  <si>
    <t>1008/4558/1</t>
  </si>
  <si>
    <t>9/037/03220/110</t>
  </si>
  <si>
    <t>1008/4757/2</t>
  </si>
  <si>
    <t>9/037/04342/110</t>
  </si>
  <si>
    <t>1008/1299/1</t>
  </si>
  <si>
    <t>9/037/04248/110</t>
  </si>
  <si>
    <t>1008/1293/1</t>
  </si>
  <si>
    <t>9/037/04316/110</t>
  </si>
  <si>
    <t>1008/1394/1</t>
  </si>
  <si>
    <t>Poznań Dębiec</t>
  </si>
  <si>
    <t>Poznań Garbary</t>
  </si>
  <si>
    <t>Poznań Wschód</t>
  </si>
  <si>
    <t>Poznań Gł.</t>
  </si>
  <si>
    <t>Buk             Dobieżyn</t>
  </si>
  <si>
    <t>Puszczykówko</t>
  </si>
  <si>
    <t>Mrowino</t>
  </si>
  <si>
    <t xml:space="preserve">Dębnica </t>
  </si>
  <si>
    <t>Gniezno Winiary</t>
  </si>
  <si>
    <t>Obora</t>
  </si>
  <si>
    <t>Olekszyn</t>
  </si>
  <si>
    <t>Pierzyska</t>
  </si>
  <si>
    <t>Opalenica Wąsk.</t>
  </si>
  <si>
    <t>Strzyżewo</t>
  </si>
  <si>
    <t>Zbąszyń Przedmieście</t>
  </si>
  <si>
    <t>Gen. St. Taczaka</t>
  </si>
  <si>
    <t xml:space="preserve">Składowa </t>
  </si>
  <si>
    <t>Rydzyńska</t>
  </si>
  <si>
    <t>Północna</t>
  </si>
  <si>
    <t>Wschodnia</t>
  </si>
  <si>
    <t>Pałucka</t>
  </si>
  <si>
    <t>Łagiewniki Kościelne</t>
  </si>
  <si>
    <t>Dworcowa 1</t>
  </si>
  <si>
    <t>Plac Dworcowy</t>
  </si>
  <si>
    <t>budynek dworcowy</t>
  </si>
  <si>
    <t>budynek administracyjny</t>
  </si>
  <si>
    <t>budynek magazynowo -mieszkalny</t>
  </si>
  <si>
    <t>Budynek dworcowy</t>
  </si>
  <si>
    <t xml:space="preserve">Budynek dworcowy </t>
  </si>
  <si>
    <t>Budynek Dworcowy</t>
  </si>
  <si>
    <t>Budynek Przychodni lekarskiej</t>
  </si>
  <si>
    <t>Budynek administracyjny</t>
  </si>
  <si>
    <t>9/037/00043/102</t>
  </si>
  <si>
    <t>9/037/00101/105</t>
  </si>
  <si>
    <t>1008/3516/1</t>
  </si>
  <si>
    <t>9/037/00113/105</t>
  </si>
  <si>
    <t>1008/5661/2</t>
  </si>
  <si>
    <t>9/037/00032/102</t>
  </si>
  <si>
    <t>1008/7567/1</t>
  </si>
  <si>
    <t>9/037/00030/102</t>
  </si>
  <si>
    <t>1008/7565/1</t>
  </si>
  <si>
    <t>9/037/00040/102</t>
  </si>
  <si>
    <t>1008/7560/1</t>
  </si>
  <si>
    <t>9/037/00156/102</t>
  </si>
  <si>
    <t>1008/7410/1</t>
  </si>
  <si>
    <t>9/037/00866/102</t>
  </si>
  <si>
    <t>1008/7441/1</t>
  </si>
  <si>
    <t>9/037/00867/102</t>
  </si>
  <si>
    <t>1008/7587/1</t>
  </si>
  <si>
    <t>9/037/03422/110</t>
  </si>
  <si>
    <t>9/037/06509/102</t>
  </si>
  <si>
    <t>1008/7578/1</t>
  </si>
  <si>
    <t>9/037/07219/102</t>
  </si>
  <si>
    <t>1008/7615/1</t>
  </si>
  <si>
    <t>9/037/07207/102</t>
  </si>
  <si>
    <t>1008/7610/1</t>
  </si>
  <si>
    <t>9/037/07233/102</t>
  </si>
  <si>
    <t>1008/7554/1</t>
  </si>
  <si>
    <t>9/037/07208/102</t>
  </si>
  <si>
    <t>1008/7614/1</t>
  </si>
  <si>
    <t>9/037/00383/102</t>
  </si>
  <si>
    <t>1008/2625/1</t>
  </si>
  <si>
    <t>9/037/00606/102</t>
  </si>
  <si>
    <t>1008/2626/3</t>
  </si>
  <si>
    <t>9/037/00231/102</t>
  </si>
  <si>
    <t>9/037/06647/102</t>
  </si>
  <si>
    <t>9/037/01226/102</t>
  </si>
  <si>
    <t>1008/7508/1</t>
  </si>
  <si>
    <t>9/037/01206/110</t>
  </si>
  <si>
    <t>9/037/01171/102</t>
  </si>
  <si>
    <t>1008/875/1</t>
  </si>
  <si>
    <t>9/037/00762/102</t>
  </si>
  <si>
    <t>1008/860/1</t>
  </si>
  <si>
    <t>9/037/01205/102</t>
  </si>
  <si>
    <t>1008/2392/3</t>
  </si>
  <si>
    <t>9/037/01179/110</t>
  </si>
  <si>
    <t>1008/869/5</t>
  </si>
  <si>
    <t>9/037/01180/102</t>
  </si>
  <si>
    <t>1008/888/2</t>
  </si>
  <si>
    <t>9/037/01172/102</t>
  </si>
  <si>
    <t>1008/795/1</t>
  </si>
  <si>
    <t>9/037/01178/102</t>
  </si>
  <si>
    <t>1008/910/1</t>
  </si>
  <si>
    <t>9/037/00761/102</t>
  </si>
  <si>
    <t>1008/7576/1</t>
  </si>
  <si>
    <t>9/037/06658/102</t>
  </si>
  <si>
    <t>1008/7604/1</t>
  </si>
  <si>
    <t>9/037/01227/102</t>
  </si>
  <si>
    <t>1008/7613/1</t>
  </si>
  <si>
    <t>9/037/00763/102</t>
  </si>
  <si>
    <t>1008/7577/1</t>
  </si>
  <si>
    <t>9/037/06657/102</t>
  </si>
  <si>
    <t>1008/7494/1</t>
  </si>
  <si>
    <t>9/037/01024/106</t>
  </si>
  <si>
    <t>1008/4572/1</t>
  </si>
  <si>
    <t>9/037/01026/106</t>
  </si>
  <si>
    <t>1008/4751/1</t>
  </si>
  <si>
    <t>9/037/06169/104</t>
  </si>
  <si>
    <t>1008/4747/13</t>
  </si>
  <si>
    <t>9/037/00919/102</t>
  </si>
  <si>
    <t>1008/1223/1</t>
  </si>
  <si>
    <t>9/037/01859/105</t>
  </si>
  <si>
    <t>1008/5366/9</t>
  </si>
  <si>
    <t>9/037/00950/104</t>
  </si>
  <si>
    <t>1008/1391/1</t>
  </si>
  <si>
    <t>9/037/00868/102</t>
  </si>
  <si>
    <t>1008/5363/6</t>
  </si>
  <si>
    <t>9/037/00914/102</t>
  </si>
  <si>
    <t>1008/7598/1</t>
  </si>
  <si>
    <t>9/037/00854/102</t>
  </si>
  <si>
    <t>1008/7448/1</t>
  </si>
  <si>
    <t>9/037/02947/110</t>
  </si>
  <si>
    <t>1008/3449/1</t>
  </si>
  <si>
    <t>Staszica</t>
  </si>
  <si>
    <t>Pniewy</t>
  </si>
  <si>
    <t>Wronki</t>
  </si>
  <si>
    <t>budynek gospodarczo mieszkalny</t>
  </si>
  <si>
    <t>9/037/00512/104</t>
  </si>
  <si>
    <t>1008/2979/1</t>
  </si>
  <si>
    <t>Ostroróg</t>
  </si>
  <si>
    <t>9/037/00579/102</t>
  </si>
  <si>
    <t>1008/2221/1</t>
  </si>
  <si>
    <t>Szamotuły</t>
  </si>
  <si>
    <t>Pamiątkowo</t>
  </si>
  <si>
    <t>9/037/00229/102</t>
  </si>
  <si>
    <t>1008/2693/1</t>
  </si>
  <si>
    <t>9/037/00592/102</t>
  </si>
  <si>
    <t>1008/3477/1</t>
  </si>
  <si>
    <t>9/037/00500/102</t>
  </si>
  <si>
    <t>1008/7607/1</t>
  </si>
  <si>
    <t>9/037/00230/102</t>
  </si>
  <si>
    <t>1008/7582/1</t>
  </si>
  <si>
    <t>9/037/00232/102</t>
  </si>
  <si>
    <t xml:space="preserve">1008/7529/1 </t>
  </si>
  <si>
    <t>Baborówko</t>
  </si>
  <si>
    <t>9/037/00233/102</t>
  </si>
  <si>
    <t>1008/7429/1</t>
  </si>
  <si>
    <t>Baborowo</t>
  </si>
  <si>
    <t>9/037/02980/110</t>
  </si>
  <si>
    <t>1008/2752/1</t>
  </si>
  <si>
    <t>9/037/03368/110</t>
  </si>
  <si>
    <t>1008/2744/1</t>
  </si>
  <si>
    <t>9/037/03025/110</t>
  </si>
  <si>
    <t>1008/2971/1</t>
  </si>
  <si>
    <t>Każmierz</t>
  </si>
  <si>
    <t>9/037/03061/110</t>
  </si>
  <si>
    <t xml:space="preserve">1008/3473/1 </t>
  </si>
  <si>
    <t>9/037/03024/110</t>
  </si>
  <si>
    <t>1008/2969/1</t>
  </si>
  <si>
    <t>9/037/03023/110</t>
  </si>
  <si>
    <t xml:space="preserve">1008/2978/1 </t>
  </si>
  <si>
    <t>9/037/03019/110</t>
  </si>
  <si>
    <t>1008/2980/1</t>
  </si>
  <si>
    <t>Baborowska</t>
  </si>
  <si>
    <t>9/037/02978/110</t>
  </si>
  <si>
    <t>1008/2691/1</t>
  </si>
  <si>
    <t>9/037/02975/110</t>
  </si>
  <si>
    <t>1008/2692/2</t>
  </si>
  <si>
    <t>Przecław</t>
  </si>
  <si>
    <t>9/037/02973/110</t>
  </si>
  <si>
    <t xml:space="preserve">1008/2697/1 </t>
  </si>
  <si>
    <t>9/037/02990/110</t>
  </si>
  <si>
    <t>1008/3265/1</t>
  </si>
  <si>
    <t>9/037/02989/110</t>
  </si>
  <si>
    <t>1008/3256/1</t>
  </si>
  <si>
    <t>Śmiłowo</t>
  </si>
  <si>
    <t>9/037/02996/110</t>
  </si>
  <si>
    <t>1008/2696/1</t>
  </si>
  <si>
    <t>9/037/03011/110</t>
  </si>
  <si>
    <t>1008/2916/1</t>
  </si>
  <si>
    <t>9/037/03010/110</t>
  </si>
  <si>
    <t>1008/2917/1</t>
  </si>
  <si>
    <t>9/037/03009/110</t>
  </si>
  <si>
    <t>1008/2918/1</t>
  </si>
  <si>
    <t>9/037/03012/110</t>
  </si>
  <si>
    <t xml:space="preserve">1008/2915/1 </t>
  </si>
  <si>
    <t>Sadowa</t>
  </si>
  <si>
    <t>POZNAŃ</t>
  </si>
  <si>
    <t>9/037/00039/102</t>
  </si>
  <si>
    <t>1008/7530/1</t>
  </si>
  <si>
    <t>Budynek Dworca</t>
  </si>
  <si>
    <t>9/037/06659/102</t>
  </si>
  <si>
    <t>1008/7591/2</t>
  </si>
  <si>
    <t>9/037/03326/110</t>
  </si>
  <si>
    <t>1008/2674/2</t>
  </si>
  <si>
    <t>9/037/03507/110</t>
  </si>
  <si>
    <t>1008/3435/1</t>
  </si>
  <si>
    <t xml:space="preserve"> 9/037/02877/110 </t>
  </si>
  <si>
    <t>1008/3996/12</t>
  </si>
  <si>
    <t>9/037/00502/102</t>
  </si>
  <si>
    <t>1008/7495/1</t>
  </si>
  <si>
    <t>jednostka nieruchomosci BUD 1008</t>
  </si>
  <si>
    <t>jed. Nieruchomosci BUD 1008/</t>
  </si>
  <si>
    <t>Buk  Wielka Wieś</t>
  </si>
  <si>
    <t>Ostrowska</t>
  </si>
  <si>
    <t>bud . Administracyjny</t>
  </si>
  <si>
    <t>9/037/01638/109</t>
  </si>
  <si>
    <t>1008/739/1</t>
  </si>
  <si>
    <t>Darzyborska</t>
  </si>
  <si>
    <t>9/037/00667/105</t>
  </si>
  <si>
    <t>1008/5658/2</t>
  </si>
  <si>
    <t>1.</t>
  </si>
  <si>
    <t>3.</t>
  </si>
  <si>
    <t>5.</t>
  </si>
  <si>
    <t>6.</t>
  </si>
  <si>
    <t>7.</t>
  </si>
  <si>
    <t>8.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</si>
  <si>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</si>
  <si>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</si>
  <si>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</si>
  <si>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</si>
  <si>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</si>
  <si>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</si>
  <si>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</si>
  <si>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</si>
  <si>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</si>
  <si>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</si>
  <si>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</si>
  <si>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</si>
  <si>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</si>
  <si>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</si>
  <si>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</si>
  <si>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</si>
  <si>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</si>
  <si>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</si>
  <si>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</si>
  <si>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</si>
  <si>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</si>
  <si>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</si>
  <si>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</si>
  <si>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</si>
  <si>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</si>
  <si>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</si>
  <si>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37.</t>
  </si>
  <si>
    <t>39.</t>
  </si>
  <si>
    <t>40.</t>
  </si>
  <si>
    <t>41.</t>
  </si>
  <si>
    <t>42.</t>
  </si>
  <si>
    <t>43.</t>
  </si>
  <si>
    <t>44.</t>
  </si>
  <si>
    <t>45.</t>
  </si>
  <si>
    <t>51.</t>
  </si>
  <si>
    <t>53.</t>
  </si>
  <si>
    <t>55.</t>
  </si>
  <si>
    <t>56.</t>
  </si>
  <si>
    <t>57.</t>
  </si>
  <si>
    <t>58.</t>
  </si>
  <si>
    <t>64.</t>
  </si>
  <si>
    <t>65.</t>
  </si>
  <si>
    <t>66.</t>
  </si>
  <si>
    <t>kwota VAT</t>
  </si>
  <si>
    <t>Porażyn Tartak</t>
  </si>
  <si>
    <t>Kokoszki</t>
  </si>
  <si>
    <t>1008/7564/1</t>
  </si>
  <si>
    <t>1008/7518/2</t>
  </si>
  <si>
    <t>1008/5273/7</t>
  </si>
  <si>
    <t>1008/4930/3</t>
  </si>
  <si>
    <t>1008/5265/1</t>
  </si>
  <si>
    <t>1008/4966/2</t>
  </si>
  <si>
    <t>1008/3878/2</t>
  </si>
  <si>
    <t>2.</t>
  </si>
  <si>
    <t>4.</t>
  </si>
  <si>
    <t>9.</t>
  </si>
  <si>
    <t>38.</t>
  </si>
  <si>
    <t>52.</t>
  </si>
  <si>
    <t>62.</t>
  </si>
  <si>
    <t>63.</t>
  </si>
  <si>
    <t>,</t>
  </si>
  <si>
    <t>54.</t>
  </si>
  <si>
    <t>Międzychód</t>
  </si>
  <si>
    <t>Głażewo</t>
  </si>
  <si>
    <t>9/037/00893/102</t>
  </si>
  <si>
    <t>1008/663/1</t>
  </si>
  <si>
    <t>Gorzyń</t>
  </si>
  <si>
    <t>9/037/00892/102</t>
  </si>
  <si>
    <t>1008/665/1</t>
  </si>
  <si>
    <t>Łowyń</t>
  </si>
  <si>
    <t>9/037/00894/102</t>
  </si>
  <si>
    <t>1008/660/1</t>
  </si>
  <si>
    <t>9/037/00882/102</t>
  </si>
  <si>
    <t>1008/667/1</t>
  </si>
  <si>
    <t>Budynek Przych.lekar.</t>
  </si>
  <si>
    <t>9/037/01025/106</t>
  </si>
  <si>
    <t>1008/668/1</t>
  </si>
  <si>
    <t>Budynek remizy strażackiej</t>
  </si>
  <si>
    <t>9/037/01100/109</t>
  </si>
  <si>
    <t>1008/1204/2</t>
  </si>
  <si>
    <t>Gorzycka</t>
  </si>
  <si>
    <t>Budynek administracyjno-socjalny</t>
  </si>
  <si>
    <t>9/037/01050/105</t>
  </si>
  <si>
    <t>1008/674/1</t>
  </si>
  <si>
    <t>Międzychód Letnisko</t>
  </si>
  <si>
    <t>Sikorskiego</t>
  </si>
  <si>
    <t>9/037/00890/102</t>
  </si>
  <si>
    <t>1008/5178/1</t>
  </si>
  <si>
    <t>Zatom Stary</t>
  </si>
  <si>
    <t>9/037/00889/102</t>
  </si>
  <si>
    <t>1008/1453/1</t>
  </si>
  <si>
    <t>Mokrz    (gm. Wronki)</t>
  </si>
  <si>
    <t xml:space="preserve">Szamotuły     </t>
  </si>
  <si>
    <t>Mokrz  (gm. Wronki)</t>
  </si>
  <si>
    <t>śremski</t>
  </si>
  <si>
    <t>Książ Radoszkowo II</t>
  </si>
  <si>
    <t>Bud. mieszkalny</t>
  </si>
  <si>
    <t>9/037/04297/110</t>
  </si>
  <si>
    <t>1008/1339/1</t>
  </si>
  <si>
    <t>Chaławy</t>
  </si>
  <si>
    <t>Bud.mieszkalny</t>
  </si>
  <si>
    <t>9/037/04678/110</t>
  </si>
  <si>
    <t>1008/512/1</t>
  </si>
  <si>
    <t xml:space="preserve">Grabianowo </t>
  </si>
  <si>
    <t>9/037/04299/110</t>
  </si>
  <si>
    <t>1008/4809/1</t>
  </si>
  <si>
    <t>Budynek dworca</t>
  </si>
  <si>
    <t>9/037/06533/102</t>
  </si>
  <si>
    <t>1008/1313/1</t>
  </si>
  <si>
    <t>Śrem Odlewnia</t>
  </si>
  <si>
    <t>Przystanek Osobowy</t>
  </si>
  <si>
    <t>9/037/06539/102</t>
  </si>
  <si>
    <t>1008/486/1</t>
  </si>
  <si>
    <t>średzki</t>
  </si>
  <si>
    <t>Chocicza</t>
  </si>
  <si>
    <t>9/037/06510/102</t>
  </si>
  <si>
    <t>1008/7444/4</t>
  </si>
  <si>
    <t>Sulęcinek</t>
  </si>
  <si>
    <t>9/037/06506/102</t>
  </si>
  <si>
    <t>1008/7531/1</t>
  </si>
  <si>
    <t>Środa Wlkp.</t>
  </si>
  <si>
    <t>9/037/06511/102</t>
  </si>
  <si>
    <t>1008/7525/2</t>
  </si>
  <si>
    <t>9/037/06515/105</t>
  </si>
  <si>
    <t>1008/7444/2</t>
  </si>
  <si>
    <t>Garby</t>
  </si>
  <si>
    <t>9/037/02643/110</t>
  </si>
  <si>
    <t>1008/4000/1</t>
  </si>
  <si>
    <t>Kijewo</t>
  </si>
  <si>
    <t>9/037/02658/110</t>
  </si>
  <si>
    <t>1008/3818/1</t>
  </si>
  <si>
    <t>Koszuty</t>
  </si>
  <si>
    <t>9/037/02653/110</t>
  </si>
  <si>
    <t>1008/3819/1</t>
  </si>
  <si>
    <t>Solec</t>
  </si>
  <si>
    <t>9/037/02646/110</t>
  </si>
  <si>
    <t>1008/4001/1</t>
  </si>
  <si>
    <t>Sulęcin</t>
  </si>
  <si>
    <t>Wiatraczna</t>
  </si>
  <si>
    <t>9/037/02655/110</t>
  </si>
  <si>
    <t>1008/4003/1</t>
  </si>
  <si>
    <t>Klonowa</t>
  </si>
  <si>
    <t>9/037/02642/110</t>
  </si>
  <si>
    <t>1008/4004/1</t>
  </si>
  <si>
    <t>67.</t>
  </si>
  <si>
    <t>68.</t>
  </si>
  <si>
    <t>69.</t>
  </si>
  <si>
    <t>70.</t>
  </si>
  <si>
    <t xml:space="preserve">REJON ADMINISTROWANIA W  POZNANIU </t>
  </si>
  <si>
    <t>WYKAZ OBIEKTÓW DO CZYSZCZENIA PRZEWODÓW KOMINOWYCH  -  ZADANIE POZNAŃ</t>
  </si>
  <si>
    <t>REJON ADMINISTROWANIA W  POZNANIU</t>
  </si>
  <si>
    <t>Szczytniki Czerniejew.</t>
  </si>
  <si>
    <t>gmina Czerniejewo</t>
  </si>
  <si>
    <t>Nowotarska</t>
  </si>
  <si>
    <t>46.</t>
  </si>
  <si>
    <t>47.</t>
  </si>
  <si>
    <t>48.</t>
  </si>
  <si>
    <t>49.</t>
  </si>
  <si>
    <t>50.</t>
  </si>
  <si>
    <t>59.</t>
  </si>
  <si>
    <t>60.</t>
  </si>
  <si>
    <t>61.</t>
  </si>
  <si>
    <t xml:space="preserve">Plac Dworcowy </t>
  </si>
  <si>
    <t>6-6a</t>
  </si>
  <si>
    <t>9/037/00863/102</t>
  </si>
  <si>
    <t>1008/1342/1</t>
  </si>
  <si>
    <t xml:space="preserve">Porażyn </t>
  </si>
  <si>
    <t>9/037/03211/110</t>
  </si>
  <si>
    <t>1008/4760/3</t>
  </si>
  <si>
    <t>9/037/03210/110</t>
  </si>
  <si>
    <t>1008/4760/2</t>
  </si>
  <si>
    <t>Pęckowo  (gm. Obrzycko)</t>
  </si>
  <si>
    <t>1008/2607/2</t>
  </si>
  <si>
    <t>Krzyszkowo</t>
  </si>
  <si>
    <r>
      <t xml:space="preserve">Maszewice  </t>
    </r>
    <r>
      <rPr>
        <b/>
        <sz val="11"/>
        <rFont val="Calibri"/>
        <family val="2"/>
        <charset val="238"/>
        <scheme val="minor"/>
      </rPr>
      <t xml:space="preserve"> (gm. Wronki)</t>
    </r>
  </si>
  <si>
    <r>
      <t xml:space="preserve">Głuchowiec  </t>
    </r>
    <r>
      <rPr>
        <b/>
        <sz val="11"/>
        <rFont val="Calibri"/>
        <family val="2"/>
        <charset val="238"/>
        <scheme val="minor"/>
      </rPr>
      <t xml:space="preserve"> (gm. Wronki)</t>
    </r>
  </si>
  <si>
    <r>
      <rPr>
        <b/>
        <sz val="14"/>
        <rFont val="Calibri"/>
        <family val="2"/>
        <charset val="238"/>
        <scheme val="minor"/>
      </rPr>
      <t xml:space="preserve">Kocanowo </t>
    </r>
    <r>
      <rPr>
        <b/>
        <sz val="10"/>
        <rFont val="Calibri"/>
        <family val="2"/>
        <charset val="238"/>
        <scheme val="minor"/>
      </rPr>
      <t xml:space="preserve">   (gm. Pobiedziska)</t>
    </r>
  </si>
  <si>
    <t>Golęczewo</t>
  </si>
  <si>
    <t xml:space="preserve">Cicha </t>
  </si>
  <si>
    <t>9/037/03503/110</t>
  </si>
  <si>
    <t>1008/2573/1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</si>
</sst>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zł&quot;"/>
  </numFmts>
  <fonts count="18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theme="1"/>
      <name val="Czcionka tekstu podstawowego"/>
      <family val="2"/>
      <charset val="238"/>
    </font>
    <font>
      <b/>
      <sz val="14"/>
      <name val="Calibri"/>
      <family val="2"/>
      <charset val="238"/>
      <scheme val="minor"/>
    </font>
    <font>
      <sz val="14"/>
      <name val="Calibri"/>
      <family val="2"/>
      <charset val="238"/>
      <scheme val="minor"/>
    </font>
    <font>
      <i/>
      <sz val="14"/>
      <name val="Calibri"/>
      <family val="2"/>
      <charset val="238"/>
      <scheme val="minor"/>
    </font>
    <font>
      <sz val="14"/>
      <name val="Arial"/>
      <family val="2"/>
      <charset val="238"/>
    </font>
    <font>
      <i/>
      <sz val="14"/>
      <name val="Arial"/>
      <family val="2"/>
      <charset val="238"/>
    </font>
    <font>
      <b/>
      <sz val="1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9" tint="0.59999389629810485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9" fontId="1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</cellStyleXfs>
  <cellXfs count="142">
    <xf numFmtId="0" fontId="0" fillId="0" borderId="0" xfId="0"/>
    <xf numFmtId="0" fontId="0" fillId="0" borderId="0" xfId="0" applyAlignment="1">
      <alignment vertical="center"/>
    </xf>
    <xf numFmtId="0" fontId="0" fillId="0" borderId="0" xfId="0" applyFont="1" applyAlignment="1">
      <alignment vertical="center"/>
    </xf>
    <xf numFmtId="0" fontId="2" fillId="8" borderId="0" xfId="0" applyFont="1" applyFill="1" applyAlignment="1">
      <alignment vertical="center"/>
    </xf>
    <xf numFmtId="0" fontId="0" fillId="8" borderId="0" xfId="0" applyFill="1" applyAlignment="1">
      <alignment vertical="center"/>
    </xf>
    <xf numFmtId="0" fontId="4" fillId="0" borderId="1" xfId="0" applyFont="1" applyBorder="1" applyAlignment="1" applyProtection="1">
      <alignment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5" fillId="2" borderId="6" xfId="0" applyFont="1" applyFill="1" applyBorder="1" applyAlignment="1" applyProtection="1">
      <alignment horizontal="center" vertical="center" textRotation="90" wrapText="1"/>
    </xf>
    <xf numFmtId="0" fontId="5" fillId="3" borderId="2" xfId="0" applyFont="1" applyFill="1" applyBorder="1" applyAlignment="1" applyProtection="1">
      <alignment horizontal="center" vertical="center" textRotation="90" wrapText="1"/>
    </xf>
    <xf numFmtId="0" fontId="5" fillId="4" borderId="2" xfId="0" applyFont="1" applyFill="1" applyBorder="1" applyAlignment="1" applyProtection="1">
      <alignment horizontal="center" vertical="center" textRotation="90" wrapText="1"/>
    </xf>
    <xf numFmtId="0" fontId="5" fillId="2" borderId="2" xfId="0" applyFont="1" applyFill="1" applyBorder="1" applyAlignment="1" applyProtection="1">
      <alignment horizontal="center" vertical="center" wrapText="1"/>
    </xf>
    <xf numFmtId="0" fontId="5" fillId="3" borderId="2" xfId="0" applyFont="1" applyFill="1" applyBorder="1" applyAlignment="1" applyProtection="1">
      <alignment horizontal="center" vertical="center" wrapText="1"/>
    </xf>
    <xf numFmtId="0" fontId="5" fillId="4" borderId="2" xfId="0" applyFont="1" applyFill="1" applyBorder="1" applyAlignment="1" applyProtection="1">
      <alignment horizontal="center" vertical="center" wrapText="1"/>
    </xf>
    <xf numFmtId="0" fontId="6" fillId="5" borderId="2" xfId="0" applyFont="1" applyFill="1" applyBorder="1" applyAlignment="1" applyProtection="1">
      <alignment horizontal="center" vertical="center" wrapText="1"/>
    </xf>
    <xf numFmtId="0" fontId="2" fillId="0" borderId="0" xfId="0" applyFont="1" applyAlignment="1">
      <alignment vertical="center"/>
    </xf>
    <xf numFmtId="0" fontId="0" fillId="8" borderId="0" xfId="0" applyFont="1" applyFill="1" applyAlignment="1">
      <alignment vertical="center"/>
    </xf>
    <xf numFmtId="0" fontId="6" fillId="5" borderId="14" xfId="0" applyFont="1" applyFill="1" applyBorder="1" applyAlignment="1" applyProtection="1">
      <alignment horizontal="center" vertical="center" wrapText="1"/>
    </xf>
    <xf numFmtId="0" fontId="4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0" fillId="0" borderId="0" xfId="0" applyBorder="1" applyAlignment="1">
      <alignment vertical="center"/>
    </xf>
    <xf numFmtId="0" fontId="10" fillId="0" borderId="15" xfId="0" applyFont="1" applyBorder="1" applyAlignment="1" applyProtection="1">
      <alignment horizontal="center" vertical="center" wrapText="1"/>
    </xf>
    <xf numFmtId="0" fontId="10" fillId="0" borderId="11" xfId="0" applyFont="1" applyBorder="1" applyAlignment="1" applyProtection="1">
      <alignment horizontal="center" vertical="center" wrapText="1"/>
    </xf>
    <xf numFmtId="1" fontId="11" fillId="0" borderId="11" xfId="0" applyNumberFormat="1" applyFont="1" applyFill="1" applyBorder="1" applyAlignment="1">
      <alignment horizontal="center" vertical="center" wrapText="1"/>
    </xf>
    <xf numFmtId="0" fontId="11" fillId="0" borderId="11" xfId="0" applyFont="1" applyFill="1" applyBorder="1" applyAlignment="1" applyProtection="1">
      <alignment horizontal="center" vertical="center"/>
    </xf>
    <xf numFmtId="0" fontId="11" fillId="0" borderId="11" xfId="0" quotePrefix="1" applyFont="1" applyFill="1" applyBorder="1" applyAlignment="1" applyProtection="1">
      <alignment horizontal="center" vertical="center"/>
    </xf>
    <xf numFmtId="0" fontId="10" fillId="2" borderId="11" xfId="0" applyFont="1" applyFill="1" applyBorder="1" applyAlignment="1" applyProtection="1">
      <alignment horizontal="center" vertical="center" wrapText="1"/>
    </xf>
    <xf numFmtId="0" fontId="10" fillId="3" borderId="11" xfId="0" applyFont="1" applyFill="1" applyBorder="1" applyAlignment="1" applyProtection="1">
      <alignment horizontal="center" vertical="center" wrapText="1"/>
    </xf>
    <xf numFmtId="0" fontId="10" fillId="4" borderId="11" xfId="0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11" fillId="0" borderId="11" xfId="0" applyFont="1" applyFill="1" applyBorder="1" applyAlignment="1">
      <alignment horizontal="center" vertical="center" wrapText="1"/>
    </xf>
    <xf numFmtId="0" fontId="10" fillId="8" borderId="15" xfId="0" applyFont="1" applyFill="1" applyBorder="1" applyAlignment="1" applyProtection="1">
      <alignment horizontal="center" vertical="center" wrapText="1"/>
    </xf>
    <xf numFmtId="0" fontId="10" fillId="8" borderId="11" xfId="0" applyFont="1" applyFill="1" applyBorder="1" applyAlignment="1" applyProtection="1">
      <alignment horizontal="center" vertical="center" wrapText="1"/>
    </xf>
    <xf numFmtId="1" fontId="11" fillId="8" borderId="11" xfId="0" applyNumberFormat="1" applyFont="1" applyFill="1" applyBorder="1" applyAlignment="1">
      <alignment horizontal="center" vertical="center" wrapText="1"/>
    </xf>
    <xf numFmtId="0" fontId="11" fillId="8" borderId="11" xfId="0" applyFont="1" applyFill="1" applyBorder="1" applyAlignment="1" applyProtection="1">
      <alignment horizontal="center" vertical="center"/>
    </xf>
    <xf numFmtId="0" fontId="11" fillId="8" borderId="11" xfId="0" quotePrefix="1" applyFont="1" applyFill="1" applyBorder="1" applyAlignment="1" applyProtection="1">
      <alignment horizontal="center" vertical="center"/>
    </xf>
    <xf numFmtId="0" fontId="11" fillId="8" borderId="11" xfId="0" applyFont="1" applyFill="1" applyBorder="1" applyAlignment="1">
      <alignment horizontal="center" vertical="center" wrapText="1"/>
    </xf>
    <xf numFmtId="0" fontId="11" fillId="8" borderId="11" xfId="0" applyFont="1" applyFill="1" applyBorder="1" applyAlignment="1">
      <alignment horizontal="center" vertical="top"/>
    </xf>
    <xf numFmtId="0" fontId="5" fillId="2" borderId="2" xfId="0" applyFont="1" applyFill="1" applyBorder="1" applyAlignment="1" applyProtection="1">
      <alignment horizontal="center" vertical="center" textRotation="90" wrapText="1"/>
    </xf>
    <xf numFmtId="0" fontId="5" fillId="4" borderId="12" xfId="0" applyFont="1" applyFill="1" applyBorder="1" applyAlignment="1" applyProtection="1">
      <alignment horizontal="center" vertical="center" textRotation="90" wrapText="1"/>
    </xf>
    <xf numFmtId="0" fontId="10" fillId="0" borderId="11" xfId="0" applyFont="1" applyFill="1" applyBorder="1" applyAlignment="1" applyProtection="1">
      <alignment horizontal="center" vertical="center" wrapText="1"/>
    </xf>
    <xf numFmtId="0" fontId="11" fillId="0" borderId="11" xfId="0" applyFont="1" applyBorder="1" applyAlignment="1" applyProtection="1">
      <alignment horizontal="center" vertical="center" wrapText="1"/>
    </xf>
    <xf numFmtId="0" fontId="11" fillId="0" borderId="11" xfId="0" applyNumberFormat="1" applyFont="1" applyFill="1" applyBorder="1" applyAlignment="1">
      <alignment horizontal="center" vertical="center" wrapText="1"/>
    </xf>
    <xf numFmtId="0" fontId="11" fillId="8" borderId="11" xfId="0" applyFont="1" applyFill="1" applyBorder="1" applyAlignment="1" applyProtection="1">
      <alignment horizontal="center" vertical="center" wrapText="1"/>
    </xf>
    <xf numFmtId="0" fontId="11" fillId="2" borderId="11" xfId="0" applyFont="1" applyFill="1" applyBorder="1" applyAlignment="1" applyProtection="1">
      <alignment horizontal="center" vertical="center" wrapText="1"/>
    </xf>
    <xf numFmtId="0" fontId="11" fillId="3" borderId="11" xfId="0" applyFont="1" applyFill="1" applyBorder="1" applyAlignment="1" applyProtection="1">
      <alignment horizontal="center" vertical="center" wrapText="1"/>
    </xf>
    <xf numFmtId="0" fontId="11" fillId="4" borderId="11" xfId="0" applyFont="1" applyFill="1" applyBorder="1" applyAlignment="1" applyProtection="1">
      <alignment horizontal="center" vertical="center" wrapText="1"/>
    </xf>
    <xf numFmtId="0" fontId="11" fillId="8" borderId="11" xfId="0" applyNumberFormat="1" applyFont="1" applyFill="1" applyBorder="1" applyAlignment="1">
      <alignment horizontal="center" vertical="center" wrapText="1"/>
    </xf>
    <xf numFmtId="0" fontId="0" fillId="0" borderId="0" xfId="0" applyFill="1" applyAlignment="1">
      <alignment vertical="center"/>
    </xf>
    <xf numFmtId="0" fontId="4" fillId="0" borderId="11" xfId="0" applyFont="1" applyFill="1" applyBorder="1" applyAlignment="1">
      <alignment vertical="center" wrapText="1"/>
    </xf>
    <xf numFmtId="1" fontId="4" fillId="0" borderId="11" xfId="0" applyNumberFormat="1" applyFont="1" applyFill="1" applyBorder="1" applyAlignment="1">
      <alignment horizontal="center" vertical="center" wrapText="1"/>
    </xf>
    <xf numFmtId="0" fontId="4" fillId="0" borderId="11" xfId="0" applyFont="1" applyFill="1" applyBorder="1" applyAlignment="1" applyProtection="1">
      <alignment horizontal="center" vertical="center"/>
    </xf>
    <xf numFmtId="164" fontId="14" fillId="2" borderId="11" xfId="0" applyNumberFormat="1" applyFont="1" applyFill="1" applyBorder="1" applyAlignment="1" applyProtection="1">
      <alignment horizontal="center" vertical="center" wrapText="1"/>
      <protection locked="0"/>
    </xf>
    <xf numFmtId="164" fontId="14" fillId="3" borderId="11" xfId="0" applyNumberFormat="1" applyFont="1" applyFill="1" applyBorder="1" applyAlignment="1" applyProtection="1">
      <alignment horizontal="center" vertical="center" wrapText="1"/>
      <protection locked="0"/>
    </xf>
    <xf numFmtId="164" fontId="10" fillId="8" borderId="11" xfId="0" applyNumberFormat="1" applyFont="1" applyFill="1" applyBorder="1" applyAlignment="1" applyProtection="1">
      <alignment horizontal="center" vertical="center" wrapText="1"/>
      <protection locked="0"/>
    </xf>
    <xf numFmtId="2" fontId="4" fillId="8" borderId="11" xfId="0" applyNumberFormat="1" applyFont="1" applyFill="1" applyBorder="1" applyProtection="1"/>
    <xf numFmtId="9" fontId="4" fillId="8" borderId="11" xfId="1" applyFont="1" applyFill="1" applyBorder="1" applyProtection="1"/>
    <xf numFmtId="2" fontId="4" fillId="8" borderId="11" xfId="0" applyNumberFormat="1" applyFont="1" applyFill="1" applyBorder="1" applyAlignment="1" applyProtection="1"/>
    <xf numFmtId="2" fontId="4" fillId="8" borderId="16" xfId="0" applyNumberFormat="1" applyFont="1" applyFill="1" applyBorder="1" applyProtection="1"/>
    <xf numFmtId="164" fontId="0" fillId="0" borderId="0" xfId="0" applyNumberFormat="1" applyAlignment="1">
      <alignment vertical="center"/>
    </xf>
    <xf numFmtId="2" fontId="15" fillId="7" borderId="0" xfId="0" applyNumberFormat="1" applyFont="1" applyFill="1" applyAlignment="1">
      <alignment vertical="center"/>
    </xf>
    <xf numFmtId="0" fontId="15" fillId="7" borderId="0" xfId="0" applyFont="1" applyFill="1" applyAlignment="1">
      <alignment vertical="center"/>
    </xf>
    <xf numFmtId="9" fontId="15" fillId="7" borderId="0" xfId="0" applyNumberFormat="1" applyFont="1" applyFill="1" applyAlignment="1">
      <alignment vertical="center"/>
    </xf>
    <xf numFmtId="164" fontId="4" fillId="7" borderId="0" xfId="0" applyNumberFormat="1" applyFont="1" applyFill="1" applyAlignment="1">
      <alignment vertical="center"/>
    </xf>
    <xf numFmtId="0" fontId="4" fillId="7" borderId="0" xfId="0" applyFont="1" applyFill="1" applyAlignment="1">
      <alignment vertical="center"/>
    </xf>
    <xf numFmtId="2" fontId="4" fillId="7" borderId="0" xfId="0" applyNumberFormat="1" applyFont="1" applyFill="1" applyAlignment="1">
      <alignment vertical="center"/>
    </xf>
    <xf numFmtId="9" fontId="4" fillId="7" borderId="0" xfId="0" applyNumberFormat="1" applyFont="1" applyFill="1" applyAlignment="1">
      <alignment vertical="center"/>
    </xf>
    <xf numFmtId="0" fontId="12" fillId="0" borderId="0" xfId="0" applyFont="1" applyAlignment="1">
      <alignment horizontal="center" vertical="center"/>
    </xf>
    <xf numFmtId="0" fontId="5" fillId="8" borderId="0" xfId="0" applyFont="1" applyFill="1" applyAlignment="1">
      <alignment horizontal="center" vertical="center"/>
    </xf>
    <xf numFmtId="0" fontId="5" fillId="8" borderId="2" xfId="0" applyFont="1" applyFill="1" applyBorder="1" applyAlignment="1" applyProtection="1">
      <alignment horizontal="center" vertical="center" textRotation="90" wrapText="1"/>
    </xf>
    <xf numFmtId="0" fontId="2" fillId="8" borderId="0" xfId="0" applyFont="1" applyFill="1" applyAlignment="1">
      <alignment horizontal="center" vertical="center"/>
    </xf>
    <xf numFmtId="0" fontId="5" fillId="8" borderId="12" xfId="0" applyFont="1" applyFill="1" applyBorder="1" applyAlignment="1" applyProtection="1">
      <alignment horizontal="center" vertical="center" textRotation="90" wrapText="1"/>
    </xf>
    <xf numFmtId="0" fontId="5" fillId="0" borderId="0" xfId="0" applyFont="1" applyFill="1" applyAlignment="1">
      <alignment vertical="center"/>
    </xf>
    <xf numFmtId="0" fontId="13" fillId="0" borderId="11" xfId="0" applyFont="1" applyFill="1" applyBorder="1" applyAlignment="1">
      <alignment vertical="center" wrapText="1"/>
    </xf>
    <xf numFmtId="1" fontId="13" fillId="0" borderId="11" xfId="0" applyNumberFormat="1" applyFont="1" applyFill="1" applyBorder="1" applyAlignment="1">
      <alignment horizontal="center" vertical="center" wrapText="1"/>
    </xf>
    <xf numFmtId="0" fontId="13" fillId="0" borderId="11" xfId="0" applyFont="1" applyFill="1" applyBorder="1" applyAlignment="1" applyProtection="1">
      <alignment horizontal="center" vertical="center"/>
    </xf>
    <xf numFmtId="0" fontId="12" fillId="0" borderId="11" xfId="0" applyFont="1" applyFill="1" applyBorder="1" applyAlignment="1">
      <alignment vertical="center" wrapText="1"/>
    </xf>
    <xf numFmtId="0" fontId="13" fillId="0" borderId="11" xfId="0" applyFont="1" applyFill="1" applyBorder="1" applyAlignment="1">
      <alignment horizontal="left" vertical="center" wrapText="1"/>
    </xf>
    <xf numFmtId="0" fontId="13" fillId="0" borderId="1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vertical="center"/>
    </xf>
    <xf numFmtId="1" fontId="12" fillId="0" borderId="11" xfId="0" applyNumberFormat="1" applyFont="1" applyFill="1" applyBorder="1" applyAlignment="1">
      <alignment horizontal="center" vertical="center" wrapText="1"/>
    </xf>
    <xf numFmtId="0" fontId="16" fillId="0" borderId="11" xfId="0" applyFont="1" applyFill="1" applyBorder="1" applyAlignment="1">
      <alignment vertical="center" wrapText="1"/>
    </xf>
    <xf numFmtId="164" fontId="15" fillId="2" borderId="11" xfId="0" applyNumberFormat="1" applyFont="1" applyFill="1" applyBorder="1" applyAlignment="1" applyProtection="1">
      <alignment horizontal="center" vertical="center" wrapText="1"/>
      <protection locked="0"/>
    </xf>
    <xf numFmtId="164" fontId="15" fillId="3" borderId="11" xfId="0" applyNumberFormat="1" applyFont="1" applyFill="1" applyBorder="1" applyAlignment="1" applyProtection="1">
      <alignment horizontal="center" vertical="center" wrapText="1"/>
      <protection locked="0"/>
    </xf>
    <xf numFmtId="164" fontId="17" fillId="8" borderId="11" xfId="0" applyNumberFormat="1" applyFont="1" applyFill="1" applyBorder="1" applyAlignment="1" applyProtection="1">
      <alignment horizontal="center" vertical="center" wrapText="1"/>
      <protection locked="0"/>
    </xf>
    <xf numFmtId="0" fontId="14" fillId="2" borderId="11" xfId="0" applyFont="1" applyFill="1" applyBorder="1" applyAlignment="1" applyProtection="1">
      <alignment horizontal="center" vertical="center" wrapText="1"/>
    </xf>
    <xf numFmtId="0" fontId="14" fillId="3" borderId="11" xfId="0" applyFont="1" applyFill="1" applyBorder="1" applyAlignment="1" applyProtection="1">
      <alignment horizontal="center" vertical="center" wrapText="1"/>
    </xf>
    <xf numFmtId="0" fontId="12" fillId="2" borderId="11" xfId="0" applyFont="1" applyFill="1" applyBorder="1" applyAlignment="1">
      <alignment horizontal="center" vertical="center" wrapText="1"/>
    </xf>
    <xf numFmtId="0" fontId="12" fillId="3" borderId="11" xfId="0" applyFont="1" applyFill="1" applyBorder="1" applyAlignment="1">
      <alignment horizontal="center" vertical="center" wrapText="1"/>
    </xf>
    <xf numFmtId="0" fontId="14" fillId="0" borderId="11" xfId="0" applyFont="1" applyFill="1" applyBorder="1" applyAlignment="1" applyProtection="1">
      <alignment horizontal="center" vertical="center" wrapText="1"/>
    </xf>
    <xf numFmtId="0" fontId="12" fillId="2" borderId="11" xfId="0" applyFont="1" applyFill="1" applyBorder="1" applyAlignment="1" applyProtection="1">
      <alignment horizontal="center" vertical="center" wrapText="1"/>
    </xf>
    <xf numFmtId="0" fontId="12" fillId="3" borderId="11" xfId="0" applyFont="1" applyFill="1" applyBorder="1" applyAlignment="1" applyProtection="1">
      <alignment horizontal="center" vertical="center" wrapText="1"/>
    </xf>
    <xf numFmtId="2" fontId="4" fillId="8" borderId="11" xfId="0" applyNumberFormat="1" applyFont="1" applyFill="1" applyBorder="1" applyAlignment="1" applyProtection="1">
      <alignment vertical="center"/>
    </xf>
    <xf numFmtId="9" fontId="4" fillId="8" borderId="11" xfId="1" applyFont="1" applyFill="1" applyBorder="1" applyAlignment="1" applyProtection="1">
      <alignment vertical="center"/>
    </xf>
    <xf numFmtId="2" fontId="4" fillId="8" borderId="16" xfId="0" applyNumberFormat="1" applyFont="1" applyFill="1" applyBorder="1" applyAlignment="1" applyProtection="1">
      <alignment vertical="center"/>
    </xf>
    <xf numFmtId="0" fontId="0" fillId="2" borderId="11" xfId="0" applyFont="1" applyFill="1" applyBorder="1" applyAlignment="1" applyProtection="1">
      <alignment horizontal="center" vertical="center" wrapText="1"/>
    </xf>
    <xf numFmtId="0" fontId="0" fillId="3" borderId="11" xfId="0" applyFont="1" applyFill="1" applyBorder="1" applyAlignment="1" applyProtection="1">
      <alignment horizontal="center" vertical="center" wrapText="1"/>
    </xf>
    <xf numFmtId="0" fontId="2" fillId="3" borderId="11" xfId="0" applyFont="1" applyFill="1" applyBorder="1" applyAlignment="1" applyProtection="1">
      <alignment horizontal="center" vertical="center" wrapText="1"/>
    </xf>
    <xf numFmtId="0" fontId="12" fillId="2" borderId="11" xfId="0" applyNumberFormat="1" applyFont="1" applyFill="1" applyBorder="1" applyAlignment="1" applyProtection="1">
      <alignment horizontal="center" vertical="center" wrapText="1"/>
    </xf>
    <xf numFmtId="0" fontId="2" fillId="2" borderId="2" xfId="0" applyFont="1" applyFill="1" applyBorder="1" applyAlignment="1" applyProtection="1">
      <alignment horizontal="center" vertical="center" textRotation="90" wrapText="1"/>
    </xf>
    <xf numFmtId="0" fontId="2" fillId="3" borderId="2" xfId="0" applyFont="1" applyFill="1" applyBorder="1" applyAlignment="1" applyProtection="1">
      <alignment horizontal="center" vertical="center" textRotation="90" wrapText="1"/>
    </xf>
    <xf numFmtId="0" fontId="2" fillId="2" borderId="11" xfId="0" applyFont="1" applyFill="1" applyBorder="1" applyAlignment="1" applyProtection="1">
      <alignment horizontal="center" vertical="center" wrapText="1"/>
    </xf>
    <xf numFmtId="0" fontId="4" fillId="8" borderId="11" xfId="0" applyFont="1" applyFill="1" applyBorder="1" applyAlignment="1">
      <alignment vertical="center" wrapText="1"/>
    </xf>
    <xf numFmtId="0" fontId="4" fillId="0" borderId="0" xfId="0" applyFont="1" applyAlignment="1">
      <alignment horizontal="left" vertical="center"/>
    </xf>
    <xf numFmtId="0" fontId="4" fillId="7" borderId="0" xfId="0" applyFont="1" applyFill="1" applyAlignment="1">
      <alignment horizontal="center" vertical="center"/>
    </xf>
    <xf numFmtId="0" fontId="4" fillId="0" borderId="1" xfId="0" applyFont="1" applyBorder="1" applyAlignment="1" applyProtection="1">
      <alignment horizontal="center" vertical="center"/>
    </xf>
    <xf numFmtId="0" fontId="5" fillId="0" borderId="2" xfId="0" applyFont="1" applyBorder="1" applyAlignment="1" applyProtection="1">
      <alignment horizontal="center" vertical="center"/>
    </xf>
    <xf numFmtId="0" fontId="5" fillId="0" borderId="7" xfId="0" applyFont="1" applyBorder="1" applyAlignment="1" applyProtection="1">
      <alignment horizontal="center" vertical="center"/>
    </xf>
    <xf numFmtId="49" fontId="5" fillId="0" borderId="2" xfId="0" applyNumberFormat="1" applyFont="1" applyBorder="1" applyAlignment="1" applyProtection="1">
      <alignment horizontal="center" vertical="center" wrapText="1"/>
    </xf>
    <xf numFmtId="49" fontId="5" fillId="0" borderId="7" xfId="0" applyNumberFormat="1" applyFont="1" applyBorder="1" applyAlignment="1" applyProtection="1">
      <alignment horizontal="center" vertical="center" wrapText="1"/>
    </xf>
    <xf numFmtId="0" fontId="7" fillId="0" borderId="3" xfId="0" applyFont="1" applyBorder="1" applyAlignment="1" applyProtection="1">
      <alignment horizontal="center" vertical="center"/>
    </xf>
    <xf numFmtId="0" fontId="7" fillId="0" borderId="4" xfId="0" applyFont="1" applyBorder="1" applyAlignment="1" applyProtection="1">
      <alignment horizontal="center" vertical="center"/>
    </xf>
    <xf numFmtId="0" fontId="7" fillId="10" borderId="3" xfId="0" applyFont="1" applyFill="1" applyBorder="1" applyAlignment="1" applyProtection="1">
      <alignment horizontal="center" vertical="center" wrapText="1"/>
    </xf>
    <xf numFmtId="0" fontId="7" fillId="10" borderId="4" xfId="0" applyFont="1" applyFill="1" applyBorder="1" applyAlignment="1" applyProtection="1">
      <alignment horizontal="center" vertical="center" wrapText="1"/>
    </xf>
    <xf numFmtId="0" fontId="7" fillId="10" borderId="5" xfId="0" applyFont="1" applyFill="1" applyBorder="1" applyAlignment="1" applyProtection="1">
      <alignment horizontal="center" vertical="center" wrapText="1"/>
    </xf>
    <xf numFmtId="0" fontId="8" fillId="5" borderId="3" xfId="0" applyFont="1" applyFill="1" applyBorder="1" applyAlignment="1" applyProtection="1">
      <alignment horizontal="center" vertical="center"/>
    </xf>
    <xf numFmtId="0" fontId="8" fillId="5" borderId="4" xfId="0" applyFont="1" applyFill="1" applyBorder="1" applyAlignment="1" applyProtection="1">
      <alignment horizontal="center" vertical="center"/>
    </xf>
    <xf numFmtId="0" fontId="5" fillId="0" borderId="2" xfId="0" applyFont="1" applyFill="1" applyBorder="1" applyAlignment="1" applyProtection="1">
      <alignment horizontal="center" vertical="center"/>
    </xf>
    <xf numFmtId="0" fontId="5" fillId="0" borderId="7" xfId="0" applyFont="1" applyFill="1" applyBorder="1" applyAlignment="1" applyProtection="1">
      <alignment horizontal="center" vertical="center"/>
    </xf>
    <xf numFmtId="0" fontId="5" fillId="0" borderId="13" xfId="0" applyFont="1" applyFill="1" applyBorder="1" applyAlignment="1" applyProtection="1">
      <alignment horizontal="center" vertical="center"/>
    </xf>
    <xf numFmtId="0" fontId="5" fillId="0" borderId="2" xfId="0" applyFont="1" applyBorder="1" applyAlignment="1" applyProtection="1">
      <alignment horizontal="center" vertical="center" wrapText="1"/>
    </xf>
    <xf numFmtId="0" fontId="5" fillId="0" borderId="7" xfId="0" applyFont="1" applyBorder="1" applyAlignment="1" applyProtection="1">
      <alignment horizontal="center" vertical="center" wrapText="1"/>
    </xf>
    <xf numFmtId="0" fontId="5" fillId="0" borderId="13" xfId="0" applyFont="1" applyBorder="1" applyAlignment="1" applyProtection="1">
      <alignment horizontal="center" vertical="center" wrapText="1"/>
    </xf>
    <xf numFmtId="0" fontId="7" fillId="6" borderId="8" xfId="0" applyFont="1" applyFill="1" applyBorder="1" applyAlignment="1" applyProtection="1">
      <alignment horizontal="center" vertical="center"/>
    </xf>
    <xf numFmtId="0" fontId="7" fillId="6" borderId="9" xfId="0" applyFont="1" applyFill="1" applyBorder="1" applyAlignment="1" applyProtection="1">
      <alignment horizontal="center" vertical="center"/>
    </xf>
    <xf numFmtId="0" fontId="7" fillId="6" borderId="10" xfId="0" applyFont="1" applyFill="1" applyBorder="1" applyAlignment="1" applyProtection="1">
      <alignment horizontal="center" vertical="center"/>
    </xf>
    <xf numFmtId="0" fontId="7" fillId="9" borderId="3" xfId="0" applyFont="1" applyFill="1" applyBorder="1" applyAlignment="1" applyProtection="1">
      <alignment horizontal="center" vertical="center"/>
    </xf>
    <xf numFmtId="0" fontId="7" fillId="9" borderId="4" xfId="0" applyFont="1" applyFill="1" applyBorder="1" applyAlignment="1" applyProtection="1">
      <alignment horizontal="center" vertical="center"/>
    </xf>
    <xf numFmtId="0" fontId="7" fillId="9" borderId="5" xfId="0" applyFont="1" applyFill="1" applyBorder="1" applyAlignment="1" applyProtection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4" fillId="0" borderId="2" xfId="0" applyFont="1" applyBorder="1" applyAlignment="1" applyProtection="1">
      <alignment horizontal="center" vertical="center" wrapText="1"/>
    </xf>
    <xf numFmtId="0" fontId="4" fillId="0" borderId="7" xfId="0" applyFont="1" applyBorder="1" applyAlignment="1" applyProtection="1">
      <alignment horizontal="center" vertical="center" wrapText="1"/>
    </xf>
    <xf numFmtId="0" fontId="4" fillId="0" borderId="13" xfId="0" applyFont="1" applyBorder="1" applyAlignment="1" applyProtection="1">
      <alignment horizontal="center" vertical="center" wrapText="1"/>
    </xf>
    <xf numFmtId="0" fontId="5" fillId="0" borderId="2" xfId="0" applyFont="1" applyFill="1" applyBorder="1" applyAlignment="1" applyProtection="1">
      <alignment horizontal="center" vertical="center" wrapText="1"/>
    </xf>
    <xf numFmtId="0" fontId="5" fillId="0" borderId="7" xfId="0" applyFont="1" applyFill="1" applyBorder="1" applyAlignment="1" applyProtection="1">
      <alignment horizontal="center" vertical="center" wrapText="1"/>
    </xf>
    <xf numFmtId="0" fontId="5" fillId="0" borderId="13" xfId="0" applyFont="1" applyFill="1" applyBorder="1" applyAlignment="1" applyProtection="1">
      <alignment horizontal="center" vertical="center" wrapText="1"/>
    </xf>
    <xf numFmtId="0" fontId="5" fillId="0" borderId="13" xfId="0" applyFont="1" applyBorder="1" applyAlignment="1" applyProtection="1">
      <alignment horizontal="center" vertical="center"/>
    </xf>
    <xf numFmtId="0" fontId="8" fillId="5" borderId="5" xfId="0" applyFont="1" applyFill="1" applyBorder="1" applyAlignment="1" applyProtection="1">
      <alignment horizontal="center" vertical="center"/>
    </xf>
    <xf numFmtId="0" fontId="7" fillId="0" borderId="5" xfId="0" applyFont="1" applyBorder="1" applyAlignment="1" applyProtection="1">
      <alignment horizontal="center" vertical="center"/>
    </xf>
  </cellXfs>
  <cellStyles count="8">
    <cellStyle name="Normalny" xfId="0" builtinId="0"/>
    <cellStyle name="Normalny 11" xfId="6"/>
    <cellStyle name="Normalny 15" xfId="7"/>
    <cellStyle name="Normalny 2" xfId="4"/>
    <cellStyle name="Normalny 4" xfId="2"/>
    <cellStyle name="Normalny 5" xfId="3"/>
    <cellStyle name="Normalny 6" xfId="5"/>
    <cellStyle name="Procentowy" xfId="1" builtinId="5"/>
  </cellStyles>
  <dxfs count="0"/>
  <tableStyles count="0" defaultTableStyle="TableStyleMedium2" defaultPivotStyle="PivotStyleLight16"/>
  <colors>
    <mruColors>
      <color rgb="FFFFFF99"/>
      <color rgb="FFFF3300"/>
      <color rgb="FFFF6600"/>
      <color rgb="FFFF99FF"/>
      <color rgb="FFFFFFCC"/>
      <color rgb="FF00FFCC"/>
      <color rgb="FFC0C0C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77"/>
  <sheetViews>
    <sheetView tabSelected="1" zoomScale="85" zoomScaleNormal="85" workbookViewId="0">
      <selection activeCell="AB3" sqref="AB3"/>
    </sheetView>
  </sheetViews>
  <sheetFormatPr defaultColWidth="9.140625" defaultRowHeight="15"/>
  <cols>
    <col min="1" max="1" width="6.28515625" style="15" customWidth="1"/>
    <col min="2" max="2" width="13.7109375" style="19" customWidth="1"/>
    <col min="3" max="3" width="13.7109375" style="15" customWidth="1"/>
    <col min="4" max="4" width="23.42578125" style="81" customWidth="1"/>
    <col min="5" max="5" width="25.28515625" style="81" customWidth="1"/>
    <col min="6" max="6" width="13.140625" style="81" customWidth="1"/>
    <col min="7" max="7" width="23.28515625" style="15" customWidth="1"/>
    <col min="8" max="10" width="15.42578125" style="15" customWidth="1"/>
    <col min="11" max="11" width="11.7109375" style="20" customWidth="1"/>
    <col min="12" max="12" width="7.5703125" style="20" customWidth="1"/>
    <col min="13" max="13" width="6.28515625" style="72" customWidth="1"/>
    <col min="14" max="14" width="4.5703125" style="20" customWidth="1"/>
    <col min="15" max="15" width="7.28515625" style="20" customWidth="1"/>
    <col min="16" max="16" width="6.28515625" style="72" customWidth="1"/>
    <col min="17" max="17" width="11.140625" style="15" customWidth="1"/>
    <col min="18" max="18" width="12.85546875" style="15" customWidth="1"/>
    <col min="19" max="19" width="8.5703125" style="15" customWidth="1"/>
    <col min="20" max="20" width="13.42578125" style="15" customWidth="1"/>
    <col min="21" max="21" width="12" style="15" customWidth="1"/>
    <col min="22" max="22" width="7.7109375" style="15" customWidth="1"/>
    <col min="23" max="23" width="14.140625" style="15" bestFit="1" customWidth="1"/>
    <col min="24" max="24" width="11.85546875" style="15" bestFit="1" customWidth="1"/>
    <col min="25" max="25" width="11.42578125" style="15" customWidth="1"/>
    <col min="26" max="26" width="14.140625" style="15" bestFit="1" customWidth="1"/>
    <col min="27" max="43" width="9.140625" style="4"/>
    <col min="44" max="16384" width="9.140625" style="1"/>
  </cols>
  <sheetData>
    <row r="1" spans="1:43" ht="18.75">
      <c r="A1" s="7"/>
      <c r="B1" s="18"/>
      <c r="C1" s="7"/>
      <c r="D1" s="74"/>
      <c r="E1" s="74"/>
      <c r="F1" s="74"/>
      <c r="G1" s="7"/>
      <c r="H1" s="7"/>
      <c r="I1" s="7"/>
      <c r="J1" s="7"/>
      <c r="K1" s="6"/>
      <c r="L1" s="6"/>
      <c r="M1" s="70"/>
      <c r="N1" s="6"/>
      <c r="O1" s="6"/>
      <c r="P1" s="70"/>
      <c r="Q1" s="7"/>
      <c r="R1" s="7"/>
      <c r="S1" s="7"/>
      <c r="T1" s="7"/>
      <c r="U1" s="7"/>
      <c r="V1" s="7"/>
      <c r="W1" s="7"/>
      <c r="X1" s="7"/>
      <c r="Y1" s="7"/>
      <c r="Z1" s="7"/>
    </row>
    <row r="2" spans="1:43" ht="18.75">
      <c r="A2" s="7"/>
      <c r="B2" s="131" t="s">
        <v>824</v>
      </c>
      <c r="C2" s="131"/>
      <c r="D2" s="131"/>
      <c r="E2" s="131"/>
      <c r="F2" s="131"/>
      <c r="G2" s="131"/>
      <c r="H2" s="131"/>
      <c r="I2" s="131"/>
      <c r="J2" s="131"/>
      <c r="K2" s="131" t="s">
        <v>26</v>
      </c>
      <c r="L2" s="131"/>
      <c r="M2" s="131"/>
      <c r="N2" s="131"/>
      <c r="O2" s="131"/>
      <c r="P2" s="131"/>
      <c r="Q2" s="132"/>
      <c r="R2" s="132"/>
      <c r="S2" s="105" t="s">
        <v>825</v>
      </c>
      <c r="T2" s="105"/>
      <c r="U2" s="105"/>
      <c r="V2" s="105"/>
      <c r="W2" s="105"/>
      <c r="X2" s="105"/>
      <c r="Y2" s="105"/>
      <c r="Z2" s="105"/>
    </row>
    <row r="3" spans="1:43" ht="18.75">
      <c r="A3" s="7"/>
      <c r="B3" s="106" t="s">
        <v>17</v>
      </c>
      <c r="C3" s="106"/>
      <c r="D3" s="106"/>
      <c r="E3" s="106"/>
      <c r="F3" s="106"/>
      <c r="G3" s="106"/>
      <c r="H3" s="106"/>
      <c r="I3" s="106"/>
      <c r="J3" s="106"/>
      <c r="K3" s="106"/>
      <c r="L3" s="106"/>
      <c r="M3" s="106"/>
      <c r="N3" s="106"/>
      <c r="O3" s="106"/>
      <c r="P3" s="106"/>
      <c r="Q3" s="106"/>
      <c r="R3" s="106"/>
      <c r="S3" s="106"/>
      <c r="T3" s="106"/>
      <c r="U3" s="106"/>
      <c r="V3" s="106"/>
      <c r="W3" s="106"/>
      <c r="X3" s="106"/>
      <c r="Y3" s="106"/>
      <c r="Z3" s="106"/>
    </row>
    <row r="4" spans="1:43" ht="19.5" thickBot="1">
      <c r="A4" s="5"/>
      <c r="B4" s="107"/>
      <c r="C4" s="107"/>
      <c r="D4" s="107"/>
      <c r="E4" s="107"/>
      <c r="F4" s="107"/>
      <c r="G4" s="107"/>
      <c r="H4" s="107"/>
      <c r="I4" s="107"/>
      <c r="J4" s="107"/>
      <c r="K4" s="107"/>
      <c r="L4" s="107"/>
      <c r="M4" s="107"/>
      <c r="N4" s="107"/>
      <c r="O4" s="107"/>
      <c r="P4" s="107"/>
      <c r="Q4" s="107"/>
      <c r="R4" s="107"/>
      <c r="S4" s="107"/>
      <c r="T4" s="107"/>
      <c r="U4" s="107"/>
      <c r="V4" s="107"/>
      <c r="W4" s="107"/>
      <c r="X4" s="107"/>
      <c r="Y4" s="107"/>
      <c r="Z4" s="107"/>
    </row>
    <row r="5" spans="1:43" s="2" customFormat="1" ht="18.75" customHeight="1" thickBot="1">
      <c r="A5" s="122" t="s">
        <v>0</v>
      </c>
      <c r="B5" s="133" t="s">
        <v>1</v>
      </c>
      <c r="C5" s="122" t="s">
        <v>15</v>
      </c>
      <c r="D5" s="119" t="s">
        <v>25</v>
      </c>
      <c r="E5" s="136" t="s">
        <v>23</v>
      </c>
      <c r="F5" s="119" t="s">
        <v>24</v>
      </c>
      <c r="G5" s="122" t="s">
        <v>27</v>
      </c>
      <c r="H5" s="108" t="s">
        <v>18</v>
      </c>
      <c r="I5" s="108" t="s">
        <v>19</v>
      </c>
      <c r="J5" s="110" t="s">
        <v>659</v>
      </c>
      <c r="K5" s="112" t="s">
        <v>2</v>
      </c>
      <c r="L5" s="113"/>
      <c r="M5" s="113"/>
      <c r="N5" s="113"/>
      <c r="O5" s="113"/>
      <c r="P5" s="113"/>
      <c r="Q5" s="113"/>
      <c r="R5" s="113"/>
      <c r="S5" s="113"/>
      <c r="T5" s="113"/>
      <c r="U5" s="113"/>
      <c r="V5" s="113"/>
      <c r="W5" s="113"/>
      <c r="X5" s="113"/>
      <c r="Y5" s="113"/>
      <c r="Z5" s="113"/>
      <c r="AA5" s="16"/>
      <c r="AB5" s="16"/>
      <c r="AC5" s="16"/>
      <c r="AD5" s="16"/>
      <c r="AE5" s="16"/>
      <c r="AF5" s="16"/>
      <c r="AG5" s="16"/>
      <c r="AH5" s="16"/>
      <c r="AI5" s="16"/>
      <c r="AJ5" s="16"/>
      <c r="AK5" s="16"/>
      <c r="AL5" s="16"/>
      <c r="AM5" s="16"/>
      <c r="AN5" s="16"/>
      <c r="AO5" s="16"/>
      <c r="AP5" s="16"/>
      <c r="AQ5" s="16"/>
    </row>
    <row r="6" spans="1:43" s="2" customFormat="1" ht="67.5" customHeight="1" thickBot="1">
      <c r="A6" s="123"/>
      <c r="B6" s="134"/>
      <c r="C6" s="123"/>
      <c r="D6" s="120"/>
      <c r="E6" s="137"/>
      <c r="F6" s="120"/>
      <c r="G6" s="123"/>
      <c r="H6" s="109"/>
      <c r="I6" s="109"/>
      <c r="J6" s="111"/>
      <c r="K6" s="125" t="s">
        <v>3</v>
      </c>
      <c r="L6" s="126"/>
      <c r="M6" s="127"/>
      <c r="N6" s="128" t="s">
        <v>4</v>
      </c>
      <c r="O6" s="129"/>
      <c r="P6" s="130"/>
      <c r="Q6" s="114" t="s">
        <v>20</v>
      </c>
      <c r="R6" s="115"/>
      <c r="S6" s="116"/>
      <c r="T6" s="117" t="s">
        <v>5</v>
      </c>
      <c r="U6" s="118"/>
      <c r="V6" s="118"/>
      <c r="W6" s="118"/>
      <c r="X6" s="118"/>
      <c r="Y6" s="118"/>
      <c r="Z6" s="118"/>
      <c r="AA6" s="16"/>
      <c r="AB6" s="16"/>
      <c r="AC6" s="16"/>
      <c r="AD6" s="16"/>
      <c r="AE6" s="16"/>
      <c r="AF6" s="16"/>
      <c r="AG6" s="16"/>
      <c r="AH6" s="16"/>
      <c r="AI6" s="16"/>
      <c r="AJ6" s="16"/>
      <c r="AK6" s="16"/>
      <c r="AL6" s="16"/>
      <c r="AM6" s="16"/>
      <c r="AN6" s="16"/>
      <c r="AO6" s="16"/>
      <c r="AP6" s="16"/>
      <c r="AQ6" s="16"/>
    </row>
    <row r="7" spans="1:43" s="2" customFormat="1" ht="87" customHeight="1">
      <c r="A7" s="124"/>
      <c r="B7" s="135"/>
      <c r="C7" s="124"/>
      <c r="D7" s="121"/>
      <c r="E7" s="138"/>
      <c r="F7" s="121"/>
      <c r="G7" s="124"/>
      <c r="H7" s="109"/>
      <c r="I7" s="109"/>
      <c r="J7" s="111"/>
      <c r="K7" s="8" t="s">
        <v>6</v>
      </c>
      <c r="L7" s="9" t="s">
        <v>7</v>
      </c>
      <c r="M7" s="71" t="s">
        <v>8</v>
      </c>
      <c r="N7" s="40" t="s">
        <v>6</v>
      </c>
      <c r="O7" s="9" t="s">
        <v>7</v>
      </c>
      <c r="P7" s="73" t="s">
        <v>8</v>
      </c>
      <c r="Q7" s="11" t="s">
        <v>9</v>
      </c>
      <c r="R7" s="12" t="s">
        <v>10</v>
      </c>
      <c r="S7" s="13" t="s">
        <v>11</v>
      </c>
      <c r="T7" s="14" t="s">
        <v>6</v>
      </c>
      <c r="U7" s="14" t="s">
        <v>7</v>
      </c>
      <c r="V7" s="14" t="s">
        <v>8</v>
      </c>
      <c r="W7" s="14" t="s">
        <v>12</v>
      </c>
      <c r="X7" s="14" t="s">
        <v>13</v>
      </c>
      <c r="Y7" s="17" t="s">
        <v>718</v>
      </c>
      <c r="Z7" s="17" t="s">
        <v>14</v>
      </c>
      <c r="AA7" s="16"/>
      <c r="AB7" s="16"/>
      <c r="AC7" s="16"/>
      <c r="AD7" s="16"/>
      <c r="AE7" s="16"/>
      <c r="AF7" s="16"/>
      <c r="AG7" s="16"/>
      <c r="AH7" s="16"/>
      <c r="AI7" s="16"/>
      <c r="AJ7" s="16"/>
      <c r="AK7" s="16"/>
      <c r="AL7" s="16"/>
      <c r="AM7" s="16"/>
      <c r="AN7" s="16"/>
      <c r="AO7" s="16"/>
      <c r="AP7" s="16"/>
      <c r="AQ7" s="16"/>
    </row>
    <row r="8" spans="1:43" ht="33" customHeight="1">
      <c r="A8" s="22" t="s">
        <v>669</v>
      </c>
      <c r="B8" s="23" t="s">
        <v>34</v>
      </c>
      <c r="C8" s="23" t="s">
        <v>35</v>
      </c>
      <c r="D8" s="75" t="s">
        <v>39</v>
      </c>
      <c r="E8" s="76" t="s">
        <v>127</v>
      </c>
      <c r="F8" s="77">
        <v>57</v>
      </c>
      <c r="G8" s="26" t="s">
        <v>492</v>
      </c>
      <c r="H8" s="44">
        <v>40010439</v>
      </c>
      <c r="I8" s="24" t="s">
        <v>500</v>
      </c>
      <c r="J8" s="36" t="s">
        <v>721</v>
      </c>
      <c r="K8" s="87">
        <v>6</v>
      </c>
      <c r="L8" s="88">
        <v>0</v>
      </c>
      <c r="M8" s="34"/>
      <c r="N8" s="27"/>
      <c r="O8" s="28"/>
      <c r="P8" s="34"/>
      <c r="Q8" s="84"/>
      <c r="R8" s="85"/>
      <c r="S8" s="86"/>
      <c r="T8" s="94"/>
      <c r="U8" s="94"/>
      <c r="V8" s="94"/>
      <c r="W8" s="94"/>
      <c r="X8" s="95"/>
      <c r="Y8" s="94"/>
      <c r="Z8" s="96"/>
    </row>
    <row r="9" spans="1:43" ht="33" customHeight="1">
      <c r="A9" s="22" t="s">
        <v>728</v>
      </c>
      <c r="B9" s="34" t="s">
        <v>34</v>
      </c>
      <c r="C9" s="34" t="s">
        <v>35</v>
      </c>
      <c r="D9" s="75" t="s">
        <v>34</v>
      </c>
      <c r="E9" s="76" t="s">
        <v>483</v>
      </c>
      <c r="F9" s="77">
        <v>10</v>
      </c>
      <c r="G9" s="37" t="s">
        <v>493</v>
      </c>
      <c r="H9" s="49">
        <v>30000040</v>
      </c>
      <c r="I9" s="35" t="s">
        <v>501</v>
      </c>
      <c r="J9" s="36" t="s">
        <v>502</v>
      </c>
      <c r="K9" s="87">
        <v>0</v>
      </c>
      <c r="L9" s="88">
        <v>2</v>
      </c>
      <c r="M9" s="34"/>
      <c r="N9" s="27"/>
      <c r="O9" s="28"/>
      <c r="P9" s="34"/>
      <c r="Q9" s="84"/>
      <c r="R9" s="85"/>
      <c r="S9" s="86"/>
      <c r="T9" s="94"/>
      <c r="U9" s="94"/>
      <c r="V9" s="94"/>
      <c r="W9" s="94"/>
      <c r="X9" s="95"/>
      <c r="Y9" s="94"/>
      <c r="Z9" s="96"/>
    </row>
    <row r="10" spans="1:43" ht="33" customHeight="1">
      <c r="A10" s="22" t="s">
        <v>670</v>
      </c>
      <c r="B10" s="34" t="s">
        <v>34</v>
      </c>
      <c r="C10" s="34" t="s">
        <v>35</v>
      </c>
      <c r="D10" s="75" t="s">
        <v>34</v>
      </c>
      <c r="E10" s="76" t="s">
        <v>484</v>
      </c>
      <c r="F10" s="77">
        <v>8</v>
      </c>
      <c r="G10" s="37" t="s">
        <v>493</v>
      </c>
      <c r="H10" s="49">
        <v>30000044</v>
      </c>
      <c r="I10" s="35" t="s">
        <v>503</v>
      </c>
      <c r="J10" s="36" t="s">
        <v>504</v>
      </c>
      <c r="K10" s="87">
        <v>0</v>
      </c>
      <c r="L10" s="88">
        <v>1</v>
      </c>
      <c r="M10" s="34"/>
      <c r="N10" s="27"/>
      <c r="O10" s="28"/>
      <c r="P10" s="34"/>
      <c r="Q10" s="84"/>
      <c r="R10" s="85"/>
      <c r="S10" s="86"/>
      <c r="T10" s="94"/>
      <c r="U10" s="94"/>
      <c r="V10" s="94"/>
      <c r="W10" s="94"/>
      <c r="X10" s="95"/>
      <c r="Y10" s="94"/>
      <c r="Z10" s="96"/>
    </row>
    <row r="11" spans="1:43" ht="33" customHeight="1">
      <c r="A11" s="22" t="s">
        <v>729</v>
      </c>
      <c r="B11" s="34" t="s">
        <v>34</v>
      </c>
      <c r="C11" s="34" t="s">
        <v>35</v>
      </c>
      <c r="D11" s="75" t="s">
        <v>468</v>
      </c>
      <c r="E11" s="76" t="s">
        <v>485</v>
      </c>
      <c r="F11" s="77" t="s">
        <v>31</v>
      </c>
      <c r="G11" s="37" t="s">
        <v>492</v>
      </c>
      <c r="H11" s="49">
        <v>30008200</v>
      </c>
      <c r="I11" s="35" t="s">
        <v>505</v>
      </c>
      <c r="J11" s="36" t="s">
        <v>506</v>
      </c>
      <c r="K11" s="87">
        <v>1</v>
      </c>
      <c r="L11" s="88">
        <v>0</v>
      </c>
      <c r="M11" s="34"/>
      <c r="N11" s="27"/>
      <c r="O11" s="28"/>
      <c r="P11" s="34"/>
      <c r="Q11" s="84"/>
      <c r="R11" s="85"/>
      <c r="S11" s="86"/>
      <c r="T11" s="94"/>
      <c r="U11" s="94"/>
      <c r="V11" s="94"/>
      <c r="W11" s="94"/>
      <c r="X11" s="95"/>
      <c r="Y11" s="94"/>
      <c r="Z11" s="96"/>
    </row>
    <row r="12" spans="1:43" ht="33" customHeight="1">
      <c r="A12" s="22" t="s">
        <v>671</v>
      </c>
      <c r="B12" s="34" t="s">
        <v>34</v>
      </c>
      <c r="C12" s="34" t="s">
        <v>35</v>
      </c>
      <c r="D12" s="75" t="s">
        <v>469</v>
      </c>
      <c r="E12" s="76" t="s">
        <v>486</v>
      </c>
      <c r="F12" s="77" t="s">
        <v>31</v>
      </c>
      <c r="G12" s="37" t="s">
        <v>492</v>
      </c>
      <c r="H12" s="49">
        <v>30008201</v>
      </c>
      <c r="I12" s="35" t="s">
        <v>507</v>
      </c>
      <c r="J12" s="36" t="s">
        <v>508</v>
      </c>
      <c r="K12" s="87">
        <v>1</v>
      </c>
      <c r="L12" s="88">
        <v>0</v>
      </c>
      <c r="M12" s="34"/>
      <c r="N12" s="27"/>
      <c r="O12" s="28"/>
      <c r="P12" s="34"/>
      <c r="Q12" s="84"/>
      <c r="R12" s="85"/>
      <c r="S12" s="86"/>
      <c r="T12" s="94"/>
      <c r="U12" s="94"/>
      <c r="V12" s="94"/>
      <c r="W12" s="94"/>
      <c r="X12" s="95"/>
      <c r="Y12" s="94"/>
      <c r="Z12" s="96"/>
    </row>
    <row r="13" spans="1:43" ht="33" customHeight="1">
      <c r="A13" s="22" t="s">
        <v>672</v>
      </c>
      <c r="B13" s="34" t="s">
        <v>34</v>
      </c>
      <c r="C13" s="34" t="s">
        <v>35</v>
      </c>
      <c r="D13" s="75" t="s">
        <v>470</v>
      </c>
      <c r="E13" s="76" t="s">
        <v>487</v>
      </c>
      <c r="F13" s="77">
        <v>1</v>
      </c>
      <c r="G13" s="37" t="s">
        <v>492</v>
      </c>
      <c r="H13" s="49">
        <v>30008207</v>
      </c>
      <c r="I13" s="35" t="s">
        <v>509</v>
      </c>
      <c r="J13" s="36" t="s">
        <v>510</v>
      </c>
      <c r="K13" s="87">
        <v>10</v>
      </c>
      <c r="L13" s="88">
        <v>1</v>
      </c>
      <c r="M13" s="34"/>
      <c r="N13" s="27"/>
      <c r="O13" s="28"/>
      <c r="P13" s="34"/>
      <c r="Q13" s="84"/>
      <c r="R13" s="85"/>
      <c r="S13" s="86"/>
      <c r="T13" s="94"/>
      <c r="U13" s="94"/>
      <c r="V13" s="94"/>
      <c r="W13" s="94"/>
      <c r="X13" s="95"/>
      <c r="Y13" s="94"/>
      <c r="Z13" s="96"/>
    </row>
    <row r="14" spans="1:43" ht="33" customHeight="1">
      <c r="A14" s="22" t="s">
        <v>673</v>
      </c>
      <c r="B14" s="34" t="s">
        <v>34</v>
      </c>
      <c r="C14" s="34" t="s">
        <v>35</v>
      </c>
      <c r="D14" s="75" t="s">
        <v>471</v>
      </c>
      <c r="E14" s="76" t="s">
        <v>22</v>
      </c>
      <c r="F14" s="77">
        <v>1</v>
      </c>
      <c r="G14" s="37" t="s">
        <v>492</v>
      </c>
      <c r="H14" s="49">
        <v>30007941</v>
      </c>
      <c r="I14" s="35" t="s">
        <v>511</v>
      </c>
      <c r="J14" s="36" t="s">
        <v>512</v>
      </c>
      <c r="K14" s="87">
        <v>0</v>
      </c>
      <c r="L14" s="88">
        <v>4</v>
      </c>
      <c r="M14" s="34"/>
      <c r="N14" s="27"/>
      <c r="O14" s="28"/>
      <c r="P14" s="34"/>
      <c r="Q14" s="84"/>
      <c r="R14" s="85"/>
      <c r="S14" s="86"/>
      <c r="T14" s="94"/>
      <c r="U14" s="94"/>
      <c r="V14" s="94"/>
      <c r="W14" s="94"/>
      <c r="X14" s="95"/>
      <c r="Y14" s="94"/>
      <c r="Z14" s="96"/>
    </row>
    <row r="15" spans="1:43" ht="33" customHeight="1">
      <c r="A15" s="22" t="s">
        <v>674</v>
      </c>
      <c r="B15" s="23" t="s">
        <v>34</v>
      </c>
      <c r="C15" s="23" t="s">
        <v>35</v>
      </c>
      <c r="D15" s="75" t="s">
        <v>472</v>
      </c>
      <c r="E15" s="76" t="s">
        <v>135</v>
      </c>
      <c r="F15" s="77">
        <v>6</v>
      </c>
      <c r="G15" s="26" t="s">
        <v>492</v>
      </c>
      <c r="H15" s="44">
        <v>30008187</v>
      </c>
      <c r="I15" s="24" t="s">
        <v>513</v>
      </c>
      <c r="J15" s="25" t="s">
        <v>514</v>
      </c>
      <c r="K15" s="87">
        <v>0</v>
      </c>
      <c r="L15" s="88">
        <v>4</v>
      </c>
      <c r="M15" s="34"/>
      <c r="N15" s="27"/>
      <c r="O15" s="28"/>
      <c r="P15" s="34"/>
      <c r="Q15" s="84"/>
      <c r="R15" s="85"/>
      <c r="S15" s="86"/>
      <c r="T15" s="94"/>
      <c r="U15" s="94"/>
      <c r="V15" s="94"/>
      <c r="W15" s="94"/>
      <c r="X15" s="95"/>
      <c r="Y15" s="94"/>
      <c r="Z15" s="96"/>
    </row>
    <row r="16" spans="1:43" ht="33" customHeight="1">
      <c r="A16" s="22" t="s">
        <v>730</v>
      </c>
      <c r="B16" s="23" t="s">
        <v>34</v>
      </c>
      <c r="C16" s="23" t="s">
        <v>35</v>
      </c>
      <c r="D16" s="75" t="s">
        <v>46</v>
      </c>
      <c r="E16" s="76" t="s">
        <v>46</v>
      </c>
      <c r="F16" s="77">
        <v>44</v>
      </c>
      <c r="G16" s="26" t="s">
        <v>492</v>
      </c>
      <c r="H16" s="32">
        <v>30008195</v>
      </c>
      <c r="I16" s="24" t="s">
        <v>515</v>
      </c>
      <c r="J16" s="25" t="s">
        <v>516</v>
      </c>
      <c r="K16" s="87">
        <v>2</v>
      </c>
      <c r="L16" s="88">
        <v>1</v>
      </c>
      <c r="M16" s="34"/>
      <c r="N16" s="27"/>
      <c r="O16" s="28"/>
      <c r="P16" s="34"/>
      <c r="Q16" s="84"/>
      <c r="R16" s="85"/>
      <c r="S16" s="86"/>
      <c r="T16" s="94"/>
      <c r="U16" s="94"/>
      <c r="V16" s="94"/>
      <c r="W16" s="94"/>
      <c r="X16" s="95"/>
      <c r="Y16" s="94"/>
      <c r="Z16" s="96"/>
    </row>
    <row r="17" spans="1:26" ht="33" customHeight="1">
      <c r="A17" s="22" t="s">
        <v>675</v>
      </c>
      <c r="B17" s="23" t="s">
        <v>34</v>
      </c>
      <c r="C17" s="23" t="s">
        <v>35</v>
      </c>
      <c r="D17" s="75" t="s">
        <v>46</v>
      </c>
      <c r="E17" s="76" t="s">
        <v>22</v>
      </c>
      <c r="F17" s="77">
        <v>39</v>
      </c>
      <c r="G17" s="26" t="s">
        <v>494</v>
      </c>
      <c r="H17" s="44">
        <v>30002087</v>
      </c>
      <c r="I17" s="24" t="s">
        <v>517</v>
      </c>
      <c r="J17" s="36" t="s">
        <v>725</v>
      </c>
      <c r="K17" s="87">
        <v>2</v>
      </c>
      <c r="L17" s="88">
        <v>0</v>
      </c>
      <c r="M17" s="34"/>
      <c r="N17" s="27"/>
      <c r="O17" s="28"/>
      <c r="P17" s="34"/>
      <c r="Q17" s="84"/>
      <c r="R17" s="85"/>
      <c r="S17" s="86"/>
      <c r="T17" s="94"/>
      <c r="U17" s="94"/>
      <c r="V17" s="94"/>
      <c r="W17" s="94"/>
      <c r="X17" s="95"/>
      <c r="Y17" s="94"/>
      <c r="Z17" s="96"/>
    </row>
    <row r="18" spans="1:26" ht="33" customHeight="1">
      <c r="A18" s="22" t="s">
        <v>676</v>
      </c>
      <c r="B18" s="23" t="s">
        <v>34</v>
      </c>
      <c r="C18" s="23" t="s">
        <v>35</v>
      </c>
      <c r="D18" s="75" t="s">
        <v>54</v>
      </c>
      <c r="E18" s="76" t="s">
        <v>54</v>
      </c>
      <c r="F18" s="77">
        <v>16</v>
      </c>
      <c r="G18" s="26" t="s">
        <v>492</v>
      </c>
      <c r="H18" s="44">
        <v>30008199</v>
      </c>
      <c r="I18" s="24" t="s">
        <v>518</v>
      </c>
      <c r="J18" s="25" t="s">
        <v>519</v>
      </c>
      <c r="K18" s="87">
        <v>6</v>
      </c>
      <c r="L18" s="88">
        <v>0</v>
      </c>
      <c r="M18" s="34"/>
      <c r="N18" s="27"/>
      <c r="O18" s="28"/>
      <c r="P18" s="34"/>
      <c r="Q18" s="84"/>
      <c r="R18" s="85"/>
      <c r="S18" s="86"/>
      <c r="T18" s="94"/>
      <c r="U18" s="94"/>
      <c r="V18" s="94"/>
      <c r="W18" s="94"/>
      <c r="X18" s="95"/>
      <c r="Y18" s="94"/>
      <c r="Z18" s="96"/>
    </row>
    <row r="19" spans="1:26" ht="33" customHeight="1">
      <c r="A19" s="22" t="s">
        <v>677</v>
      </c>
      <c r="B19" s="23" t="s">
        <v>34</v>
      </c>
      <c r="C19" s="23" t="s">
        <v>35</v>
      </c>
      <c r="D19" s="75" t="s">
        <v>55</v>
      </c>
      <c r="E19" s="76" t="s">
        <v>22</v>
      </c>
      <c r="F19" s="77">
        <v>1</v>
      </c>
      <c r="G19" s="26" t="s">
        <v>492</v>
      </c>
      <c r="H19" s="44">
        <v>30008351</v>
      </c>
      <c r="I19" s="24" t="s">
        <v>520</v>
      </c>
      <c r="J19" s="25" t="s">
        <v>521</v>
      </c>
      <c r="K19" s="87">
        <v>0</v>
      </c>
      <c r="L19" s="88">
        <v>1</v>
      </c>
      <c r="M19" s="34"/>
      <c r="N19" s="27"/>
      <c r="O19" s="28"/>
      <c r="P19" s="34"/>
      <c r="Q19" s="84"/>
      <c r="R19" s="85"/>
      <c r="S19" s="86"/>
      <c r="T19" s="94"/>
      <c r="U19" s="94"/>
      <c r="V19" s="94"/>
      <c r="W19" s="94"/>
      <c r="X19" s="95"/>
      <c r="Y19" s="94"/>
      <c r="Z19" s="96"/>
    </row>
    <row r="20" spans="1:26" ht="33" customHeight="1">
      <c r="A20" s="22" t="s">
        <v>678</v>
      </c>
      <c r="B20" s="23" t="s">
        <v>34</v>
      </c>
      <c r="C20" s="23" t="s">
        <v>35</v>
      </c>
      <c r="D20" s="75" t="s">
        <v>57</v>
      </c>
      <c r="E20" s="76" t="s">
        <v>121</v>
      </c>
      <c r="F20" s="77">
        <v>31</v>
      </c>
      <c r="G20" s="26" t="s">
        <v>492</v>
      </c>
      <c r="H20" s="44">
        <v>30008193</v>
      </c>
      <c r="I20" s="24" t="s">
        <v>522</v>
      </c>
      <c r="J20" s="25" t="s">
        <v>523</v>
      </c>
      <c r="K20" s="87">
        <v>10</v>
      </c>
      <c r="L20" s="88">
        <v>0</v>
      </c>
      <c r="M20" s="34"/>
      <c r="N20" s="27"/>
      <c r="O20" s="28"/>
      <c r="P20" s="34"/>
      <c r="Q20" s="84"/>
      <c r="R20" s="85"/>
      <c r="S20" s="86"/>
      <c r="T20" s="94"/>
      <c r="U20" s="94"/>
      <c r="V20" s="94"/>
      <c r="W20" s="94"/>
      <c r="X20" s="95"/>
      <c r="Y20" s="94"/>
      <c r="Z20" s="96"/>
    </row>
    <row r="21" spans="1:26" ht="33" customHeight="1">
      <c r="A21" s="22" t="s">
        <v>679</v>
      </c>
      <c r="B21" s="23" t="s">
        <v>34</v>
      </c>
      <c r="C21" s="23" t="s">
        <v>35</v>
      </c>
      <c r="D21" s="75" t="s">
        <v>58</v>
      </c>
      <c r="E21" s="76" t="s">
        <v>143</v>
      </c>
      <c r="F21" s="77"/>
      <c r="G21" s="26" t="s">
        <v>492</v>
      </c>
      <c r="H21" s="44">
        <v>30008212</v>
      </c>
      <c r="I21" s="24" t="s">
        <v>524</v>
      </c>
      <c r="J21" s="25" t="s">
        <v>525</v>
      </c>
      <c r="K21" s="87">
        <v>1</v>
      </c>
      <c r="L21" s="88">
        <v>0</v>
      </c>
      <c r="M21" s="34"/>
      <c r="N21" s="27"/>
      <c r="O21" s="28"/>
      <c r="P21" s="34"/>
      <c r="Q21" s="84"/>
      <c r="R21" s="85"/>
      <c r="S21" s="86"/>
      <c r="T21" s="94"/>
      <c r="U21" s="94"/>
      <c r="V21" s="94"/>
      <c r="W21" s="94"/>
      <c r="X21" s="95"/>
      <c r="Y21" s="94"/>
      <c r="Z21" s="96"/>
    </row>
    <row r="22" spans="1:26" ht="33" customHeight="1">
      <c r="A22" s="22" t="s">
        <v>680</v>
      </c>
      <c r="B22" s="23" t="s">
        <v>34</v>
      </c>
      <c r="C22" s="23" t="s">
        <v>35</v>
      </c>
      <c r="D22" s="75" t="s">
        <v>473</v>
      </c>
      <c r="E22" s="76" t="s">
        <v>22</v>
      </c>
      <c r="F22" s="77">
        <v>1</v>
      </c>
      <c r="G22" s="26" t="s">
        <v>492</v>
      </c>
      <c r="H22" s="44">
        <v>30008350</v>
      </c>
      <c r="I22" s="24" t="s">
        <v>526</v>
      </c>
      <c r="J22" s="25" t="s">
        <v>527</v>
      </c>
      <c r="K22" s="87">
        <v>0</v>
      </c>
      <c r="L22" s="88">
        <v>1</v>
      </c>
      <c r="M22" s="34"/>
      <c r="N22" s="27"/>
      <c r="O22" s="28"/>
      <c r="P22" s="34"/>
      <c r="Q22" s="84"/>
      <c r="R22" s="85"/>
      <c r="S22" s="86"/>
      <c r="T22" s="94"/>
      <c r="U22" s="94"/>
      <c r="V22" s="94"/>
      <c r="W22" s="94"/>
      <c r="X22" s="95"/>
      <c r="Y22" s="94"/>
      <c r="Z22" s="96"/>
    </row>
    <row r="23" spans="1:26" ht="33" customHeight="1">
      <c r="A23" s="22" t="s">
        <v>681</v>
      </c>
      <c r="B23" s="23" t="s">
        <v>34</v>
      </c>
      <c r="C23" s="23" t="s">
        <v>35</v>
      </c>
      <c r="D23" s="75" t="s">
        <v>474</v>
      </c>
      <c r="E23" s="76" t="s">
        <v>22</v>
      </c>
      <c r="F23" s="77">
        <v>6</v>
      </c>
      <c r="G23" s="26" t="s">
        <v>492</v>
      </c>
      <c r="H23" s="49">
        <v>30008562</v>
      </c>
      <c r="I23" s="24" t="s">
        <v>528</v>
      </c>
      <c r="J23" s="25" t="s">
        <v>529</v>
      </c>
      <c r="K23" s="87">
        <v>3</v>
      </c>
      <c r="L23" s="88">
        <v>0</v>
      </c>
      <c r="M23" s="34"/>
      <c r="N23" s="27"/>
      <c r="O23" s="28"/>
      <c r="P23" s="34"/>
      <c r="Q23" s="84"/>
      <c r="R23" s="85"/>
      <c r="S23" s="86"/>
      <c r="T23" s="94"/>
      <c r="U23" s="94"/>
      <c r="V23" s="94"/>
      <c r="W23" s="94"/>
      <c r="X23" s="95"/>
      <c r="Y23" s="94"/>
      <c r="Z23" s="96"/>
    </row>
    <row r="24" spans="1:26" ht="33" customHeight="1">
      <c r="A24" s="22" t="s">
        <v>682</v>
      </c>
      <c r="B24" s="23" t="s">
        <v>34</v>
      </c>
      <c r="C24" s="23" t="s">
        <v>35</v>
      </c>
      <c r="D24" s="75" t="s">
        <v>60</v>
      </c>
      <c r="E24" s="76" t="s">
        <v>148</v>
      </c>
      <c r="F24" s="77">
        <v>2</v>
      </c>
      <c r="G24" s="26" t="s">
        <v>492</v>
      </c>
      <c r="H24" s="44">
        <v>30000286</v>
      </c>
      <c r="I24" s="24" t="s">
        <v>530</v>
      </c>
      <c r="J24" s="25" t="s">
        <v>531</v>
      </c>
      <c r="K24" s="87">
        <v>6</v>
      </c>
      <c r="L24" s="88">
        <v>0</v>
      </c>
      <c r="M24" s="34"/>
      <c r="N24" s="27"/>
      <c r="O24" s="28"/>
      <c r="P24" s="34"/>
      <c r="Q24" s="84"/>
      <c r="R24" s="85"/>
      <c r="S24" s="86"/>
      <c r="T24" s="94"/>
      <c r="U24" s="94"/>
      <c r="V24" s="94"/>
      <c r="W24" s="94"/>
      <c r="X24" s="95"/>
      <c r="Y24" s="94"/>
      <c r="Z24" s="96"/>
    </row>
    <row r="25" spans="1:26" s="4" customFormat="1" ht="33" customHeight="1">
      <c r="A25" s="22" t="s">
        <v>683</v>
      </c>
      <c r="B25" s="23" t="s">
        <v>34</v>
      </c>
      <c r="C25" s="23" t="s">
        <v>35</v>
      </c>
      <c r="D25" s="75" t="s">
        <v>59</v>
      </c>
      <c r="E25" s="76" t="s">
        <v>22</v>
      </c>
      <c r="F25" s="77">
        <v>1</v>
      </c>
      <c r="G25" s="26" t="s">
        <v>492</v>
      </c>
      <c r="H25" s="44">
        <v>40010451</v>
      </c>
      <c r="I25" s="24" t="s">
        <v>532</v>
      </c>
      <c r="J25" s="36" t="s">
        <v>722</v>
      </c>
      <c r="K25" s="87">
        <v>4</v>
      </c>
      <c r="L25" s="88">
        <v>0</v>
      </c>
      <c r="M25" s="34"/>
      <c r="N25" s="27"/>
      <c r="O25" s="28"/>
      <c r="P25" s="34"/>
      <c r="Q25" s="84"/>
      <c r="R25" s="85"/>
      <c r="S25" s="86"/>
      <c r="T25" s="94"/>
      <c r="U25" s="94"/>
      <c r="V25" s="94"/>
      <c r="W25" s="94"/>
      <c r="X25" s="95"/>
      <c r="Y25" s="94"/>
      <c r="Z25" s="96"/>
    </row>
    <row r="26" spans="1:26" ht="33" customHeight="1">
      <c r="A26" s="22" t="s">
        <v>684</v>
      </c>
      <c r="B26" s="23" t="s">
        <v>34</v>
      </c>
      <c r="C26" s="23" t="s">
        <v>35</v>
      </c>
      <c r="D26" s="75" t="s">
        <v>61</v>
      </c>
      <c r="E26" s="76" t="s">
        <v>484</v>
      </c>
      <c r="F26" s="77">
        <v>2</v>
      </c>
      <c r="G26" s="26" t="s">
        <v>492</v>
      </c>
      <c r="H26" s="44">
        <v>40001569</v>
      </c>
      <c r="I26" s="24" t="s">
        <v>533</v>
      </c>
      <c r="J26" s="36" t="s">
        <v>723</v>
      </c>
      <c r="K26" s="87">
        <v>0</v>
      </c>
      <c r="L26" s="88">
        <v>4</v>
      </c>
      <c r="M26" s="34"/>
      <c r="N26" s="27"/>
      <c r="O26" s="28"/>
      <c r="P26" s="34"/>
      <c r="Q26" s="84"/>
      <c r="R26" s="85"/>
      <c r="S26" s="86"/>
      <c r="T26" s="94"/>
      <c r="U26" s="94"/>
      <c r="V26" s="94"/>
      <c r="W26" s="94"/>
      <c r="X26" s="95"/>
      <c r="Y26" s="94"/>
      <c r="Z26" s="96"/>
    </row>
    <row r="27" spans="1:26" ht="33" customHeight="1">
      <c r="A27" s="22" t="s">
        <v>685</v>
      </c>
      <c r="B27" s="23" t="s">
        <v>34</v>
      </c>
      <c r="C27" s="23" t="s">
        <v>35</v>
      </c>
      <c r="D27" s="75" t="s">
        <v>70</v>
      </c>
      <c r="E27" s="76" t="s">
        <v>159</v>
      </c>
      <c r="F27" s="77">
        <v>11</v>
      </c>
      <c r="G27" s="26" t="s">
        <v>492</v>
      </c>
      <c r="H27" s="44">
        <v>30008191</v>
      </c>
      <c r="I27" s="24" t="s">
        <v>534</v>
      </c>
      <c r="J27" s="25" t="s">
        <v>535</v>
      </c>
      <c r="K27" s="87">
        <v>3</v>
      </c>
      <c r="L27" s="88">
        <v>1</v>
      </c>
      <c r="M27" s="34"/>
      <c r="N27" s="27"/>
      <c r="O27" s="28"/>
      <c r="P27" s="34"/>
      <c r="Q27" s="84"/>
      <c r="R27" s="85"/>
      <c r="S27" s="86"/>
      <c r="T27" s="94"/>
      <c r="U27" s="94"/>
      <c r="V27" s="94"/>
      <c r="W27" s="94"/>
      <c r="X27" s="95"/>
      <c r="Y27" s="94"/>
      <c r="Z27" s="96"/>
    </row>
    <row r="28" spans="1:26" ht="33" customHeight="1">
      <c r="A28" s="22" t="s">
        <v>686</v>
      </c>
      <c r="B28" s="23" t="s">
        <v>34</v>
      </c>
      <c r="C28" s="23" t="s">
        <v>37</v>
      </c>
      <c r="D28" s="78" t="s">
        <v>826</v>
      </c>
      <c r="E28" s="76" t="s">
        <v>827</v>
      </c>
      <c r="F28" s="77">
        <v>17</v>
      </c>
      <c r="G28" s="26" t="s">
        <v>495</v>
      </c>
      <c r="H28" s="44">
        <v>30000366</v>
      </c>
      <c r="I28" s="24" t="s">
        <v>536</v>
      </c>
      <c r="J28" s="36" t="s">
        <v>724</v>
      </c>
      <c r="K28" s="87">
        <v>10</v>
      </c>
      <c r="L28" s="88">
        <v>0</v>
      </c>
      <c r="M28" s="34"/>
      <c r="N28" s="27"/>
      <c r="O28" s="28"/>
      <c r="P28" s="34"/>
      <c r="Q28" s="84"/>
      <c r="R28" s="85"/>
      <c r="S28" s="86"/>
      <c r="T28" s="94"/>
      <c r="U28" s="94"/>
      <c r="V28" s="94"/>
      <c r="W28" s="94"/>
      <c r="X28" s="95"/>
      <c r="Y28" s="94"/>
      <c r="Z28" s="96"/>
    </row>
    <row r="29" spans="1:26" ht="33" customHeight="1">
      <c r="A29" s="22" t="s">
        <v>687</v>
      </c>
      <c r="B29" s="23" t="s">
        <v>34</v>
      </c>
      <c r="C29" s="23" t="s">
        <v>37</v>
      </c>
      <c r="D29" s="75" t="s">
        <v>475</v>
      </c>
      <c r="E29" s="76" t="s">
        <v>31</v>
      </c>
      <c r="F29" s="77">
        <v>92</v>
      </c>
      <c r="G29" s="26" t="s">
        <v>495</v>
      </c>
      <c r="H29" s="44">
        <v>30000576</v>
      </c>
      <c r="I29" s="24" t="s">
        <v>537</v>
      </c>
      <c r="J29" s="25" t="s">
        <v>538</v>
      </c>
      <c r="K29" s="87">
        <v>5</v>
      </c>
      <c r="L29" s="88">
        <v>0</v>
      </c>
      <c r="M29" s="34"/>
      <c r="N29" s="27"/>
      <c r="O29" s="28"/>
      <c r="P29" s="34"/>
      <c r="Q29" s="84"/>
      <c r="R29" s="85"/>
      <c r="S29" s="86"/>
      <c r="T29" s="94"/>
      <c r="U29" s="94"/>
      <c r="V29" s="94"/>
      <c r="W29" s="94"/>
      <c r="X29" s="95"/>
      <c r="Y29" s="94"/>
      <c r="Z29" s="96"/>
    </row>
    <row r="30" spans="1:26" ht="33" customHeight="1">
      <c r="A30" s="22" t="s">
        <v>688</v>
      </c>
      <c r="B30" s="23" t="s">
        <v>34</v>
      </c>
      <c r="C30" s="23" t="s">
        <v>37</v>
      </c>
      <c r="D30" s="75" t="s">
        <v>79</v>
      </c>
      <c r="E30" s="76" t="s">
        <v>31</v>
      </c>
      <c r="F30" s="77">
        <v>42</v>
      </c>
      <c r="G30" s="26" t="s">
        <v>496</v>
      </c>
      <c r="H30" s="44">
        <v>30000358</v>
      </c>
      <c r="I30" s="24" t="s">
        <v>539</v>
      </c>
      <c r="J30" s="25" t="s">
        <v>540</v>
      </c>
      <c r="K30" s="87">
        <v>4</v>
      </c>
      <c r="L30" s="88">
        <v>0</v>
      </c>
      <c r="M30" s="34"/>
      <c r="N30" s="27"/>
      <c r="O30" s="28"/>
      <c r="P30" s="34"/>
      <c r="Q30" s="84"/>
      <c r="R30" s="85"/>
      <c r="S30" s="86"/>
      <c r="T30" s="94"/>
      <c r="U30" s="94"/>
      <c r="V30" s="94"/>
      <c r="W30" s="94"/>
      <c r="X30" s="95"/>
      <c r="Y30" s="94"/>
      <c r="Z30" s="96"/>
    </row>
    <row r="31" spans="1:26" ht="33" customHeight="1">
      <c r="A31" s="22" t="s">
        <v>689</v>
      </c>
      <c r="B31" s="23" t="s">
        <v>34</v>
      </c>
      <c r="C31" s="23" t="s">
        <v>37</v>
      </c>
      <c r="D31" s="75" t="s">
        <v>476</v>
      </c>
      <c r="E31" s="76" t="s">
        <v>488</v>
      </c>
      <c r="F31" s="77">
        <v>20</v>
      </c>
      <c r="G31" s="26" t="s">
        <v>495</v>
      </c>
      <c r="H31" s="44">
        <v>30000605</v>
      </c>
      <c r="I31" s="24" t="s">
        <v>541</v>
      </c>
      <c r="J31" s="25" t="s">
        <v>542</v>
      </c>
      <c r="K31" s="87">
        <v>3</v>
      </c>
      <c r="L31" s="88">
        <v>0</v>
      </c>
      <c r="M31" s="34"/>
      <c r="N31" s="27"/>
      <c r="O31" s="28"/>
      <c r="P31" s="34"/>
      <c r="Q31" s="84"/>
      <c r="R31" s="85"/>
      <c r="S31" s="86"/>
      <c r="T31" s="94"/>
      <c r="U31" s="94"/>
      <c r="V31" s="94"/>
      <c r="W31" s="94"/>
      <c r="X31" s="95"/>
      <c r="Y31" s="94"/>
      <c r="Z31" s="96"/>
    </row>
    <row r="32" spans="1:26" ht="33" customHeight="1">
      <c r="A32" s="22" t="s">
        <v>690</v>
      </c>
      <c r="B32" s="23" t="s">
        <v>34</v>
      </c>
      <c r="C32" s="23" t="s">
        <v>37</v>
      </c>
      <c r="D32" s="75" t="s">
        <v>83</v>
      </c>
      <c r="E32" s="76" t="s">
        <v>22</v>
      </c>
      <c r="F32" s="77">
        <v>36</v>
      </c>
      <c r="G32" s="26" t="s">
        <v>495</v>
      </c>
      <c r="H32" s="44">
        <v>30000583</v>
      </c>
      <c r="I32" s="24" t="s">
        <v>543</v>
      </c>
      <c r="J32" s="25" t="s">
        <v>544</v>
      </c>
      <c r="K32" s="87">
        <v>8</v>
      </c>
      <c r="L32" s="88">
        <v>0</v>
      </c>
      <c r="M32" s="34"/>
      <c r="N32" s="27"/>
      <c r="O32" s="28"/>
      <c r="P32" s="34"/>
      <c r="Q32" s="84"/>
      <c r="R32" s="85"/>
      <c r="S32" s="86"/>
      <c r="T32" s="94"/>
      <c r="U32" s="94"/>
      <c r="V32" s="94"/>
      <c r="W32" s="94"/>
      <c r="X32" s="95"/>
      <c r="Y32" s="94"/>
      <c r="Z32" s="96"/>
    </row>
    <row r="33" spans="1:26" ht="33" customHeight="1">
      <c r="A33" s="22" t="s">
        <v>691</v>
      </c>
      <c r="B33" s="23" t="s">
        <v>34</v>
      </c>
      <c r="C33" s="23" t="s">
        <v>37</v>
      </c>
      <c r="D33" s="75" t="s">
        <v>88</v>
      </c>
      <c r="E33" s="76" t="s">
        <v>31</v>
      </c>
      <c r="F33" s="77">
        <v>91</v>
      </c>
      <c r="G33" s="26" t="s">
        <v>495</v>
      </c>
      <c r="H33" s="44">
        <v>30000584</v>
      </c>
      <c r="I33" s="24" t="s">
        <v>545</v>
      </c>
      <c r="J33" s="25" t="s">
        <v>546</v>
      </c>
      <c r="K33" s="87">
        <v>4</v>
      </c>
      <c r="L33" s="88">
        <v>0</v>
      </c>
      <c r="M33" s="34"/>
      <c r="N33" s="27"/>
      <c r="O33" s="28"/>
      <c r="P33" s="34"/>
      <c r="Q33" s="84"/>
      <c r="R33" s="85"/>
      <c r="S33" s="86"/>
      <c r="T33" s="94"/>
      <c r="U33" s="94"/>
      <c r="V33" s="94"/>
      <c r="W33" s="94"/>
      <c r="X33" s="95"/>
      <c r="Y33" s="94"/>
      <c r="Z33" s="96"/>
    </row>
    <row r="34" spans="1:26" ht="33" customHeight="1">
      <c r="A34" s="22" t="s">
        <v>692</v>
      </c>
      <c r="B34" s="23" t="s">
        <v>34</v>
      </c>
      <c r="C34" s="23" t="s">
        <v>37</v>
      </c>
      <c r="D34" s="75" t="s">
        <v>477</v>
      </c>
      <c r="E34" s="76" t="s">
        <v>31</v>
      </c>
      <c r="F34" s="77">
        <v>28</v>
      </c>
      <c r="G34" s="26" t="s">
        <v>495</v>
      </c>
      <c r="H34" s="44">
        <v>30000577</v>
      </c>
      <c r="I34" s="24" t="s">
        <v>547</v>
      </c>
      <c r="J34" s="25" t="s">
        <v>548</v>
      </c>
      <c r="K34" s="87">
        <v>3</v>
      </c>
      <c r="L34" s="88">
        <v>0</v>
      </c>
      <c r="M34" s="34"/>
      <c r="N34" s="27"/>
      <c r="O34" s="28"/>
      <c r="P34" s="34"/>
      <c r="Q34" s="84"/>
      <c r="R34" s="85"/>
      <c r="S34" s="86"/>
      <c r="T34" s="94"/>
      <c r="U34" s="94"/>
      <c r="V34" s="94"/>
      <c r="W34" s="94"/>
      <c r="X34" s="95"/>
      <c r="Y34" s="94"/>
      <c r="Z34" s="96"/>
    </row>
    <row r="35" spans="1:26" ht="33" customHeight="1">
      <c r="A35" s="22" t="s">
        <v>693</v>
      </c>
      <c r="B35" s="23" t="s">
        <v>34</v>
      </c>
      <c r="C35" s="23" t="s">
        <v>37</v>
      </c>
      <c r="D35" s="75" t="s">
        <v>478</v>
      </c>
      <c r="E35" s="76" t="s">
        <v>489</v>
      </c>
      <c r="F35" s="77">
        <v>3</v>
      </c>
      <c r="G35" s="26" t="s">
        <v>495</v>
      </c>
      <c r="H35" s="44">
        <v>30000582</v>
      </c>
      <c r="I35" s="24" t="s">
        <v>549</v>
      </c>
      <c r="J35" s="25" t="s">
        <v>550</v>
      </c>
      <c r="K35" s="87">
        <v>5</v>
      </c>
      <c r="L35" s="88">
        <v>0</v>
      </c>
      <c r="M35" s="34"/>
      <c r="N35" s="27"/>
      <c r="O35" s="28"/>
      <c r="P35" s="34"/>
      <c r="Q35" s="84"/>
      <c r="R35" s="85"/>
      <c r="S35" s="86"/>
      <c r="T35" s="94"/>
      <c r="U35" s="94"/>
      <c r="V35" s="94"/>
      <c r="W35" s="94"/>
      <c r="X35" s="95"/>
      <c r="Y35" s="94"/>
      <c r="Z35" s="96"/>
    </row>
    <row r="36" spans="1:26" ht="33" customHeight="1">
      <c r="A36" s="22" t="s">
        <v>694</v>
      </c>
      <c r="B36" s="34" t="s">
        <v>34</v>
      </c>
      <c r="C36" s="34" t="s">
        <v>37</v>
      </c>
      <c r="D36" s="75" t="s">
        <v>85</v>
      </c>
      <c r="E36" s="76"/>
      <c r="F36" s="77">
        <v>15</v>
      </c>
      <c r="G36" s="37" t="s">
        <v>497</v>
      </c>
      <c r="H36" s="49">
        <v>30008086</v>
      </c>
      <c r="I36" s="35" t="s">
        <v>551</v>
      </c>
      <c r="J36" s="36" t="s">
        <v>552</v>
      </c>
      <c r="K36" s="87">
        <v>4</v>
      </c>
      <c r="L36" s="88">
        <v>0</v>
      </c>
      <c r="M36" s="34"/>
      <c r="N36" s="27"/>
      <c r="O36" s="28"/>
      <c r="P36" s="34"/>
      <c r="Q36" s="84"/>
      <c r="R36" s="85"/>
      <c r="S36" s="86"/>
      <c r="T36" s="94"/>
      <c r="U36" s="94"/>
      <c r="V36" s="94"/>
      <c r="W36" s="94"/>
      <c r="X36" s="95"/>
      <c r="Y36" s="94"/>
      <c r="Z36" s="96"/>
    </row>
    <row r="37" spans="1:26" ht="33" customHeight="1">
      <c r="A37" s="22" t="s">
        <v>695</v>
      </c>
      <c r="B37" s="34" t="s">
        <v>34</v>
      </c>
      <c r="C37" s="34" t="s">
        <v>36</v>
      </c>
      <c r="D37" s="75" t="s">
        <v>89</v>
      </c>
      <c r="E37" s="76" t="s">
        <v>167</v>
      </c>
      <c r="F37" s="77">
        <v>1</v>
      </c>
      <c r="G37" s="37" t="s">
        <v>497</v>
      </c>
      <c r="H37" s="49">
        <v>30008088</v>
      </c>
      <c r="I37" s="35" t="s">
        <v>553</v>
      </c>
      <c r="J37" s="36" t="s">
        <v>554</v>
      </c>
      <c r="K37" s="87">
        <v>1</v>
      </c>
      <c r="L37" s="88">
        <v>0</v>
      </c>
      <c r="M37" s="34"/>
      <c r="N37" s="27"/>
      <c r="O37" s="28"/>
      <c r="P37" s="34"/>
      <c r="Q37" s="84"/>
      <c r="R37" s="85"/>
      <c r="S37" s="86"/>
      <c r="T37" s="94"/>
      <c r="U37" s="94"/>
      <c r="V37" s="94"/>
      <c r="W37" s="94"/>
      <c r="X37" s="95"/>
      <c r="Y37" s="94"/>
      <c r="Z37" s="96"/>
    </row>
    <row r="38" spans="1:26" ht="33" customHeight="1">
      <c r="A38" s="22" t="s">
        <v>696</v>
      </c>
      <c r="B38" s="34" t="s">
        <v>34</v>
      </c>
      <c r="C38" s="34" t="s">
        <v>36</v>
      </c>
      <c r="D38" s="75" t="s">
        <v>91</v>
      </c>
      <c r="E38" s="76" t="s">
        <v>22</v>
      </c>
      <c r="F38" s="77">
        <v>37</v>
      </c>
      <c r="G38" s="37" t="s">
        <v>497</v>
      </c>
      <c r="H38" s="49">
        <v>30008091</v>
      </c>
      <c r="I38" s="35" t="s">
        <v>555</v>
      </c>
      <c r="J38" s="36" t="s">
        <v>556</v>
      </c>
      <c r="K38" s="87">
        <v>2</v>
      </c>
      <c r="L38" s="88">
        <v>0</v>
      </c>
      <c r="M38" s="34"/>
      <c r="N38" s="27"/>
      <c r="O38" s="28"/>
      <c r="P38" s="34"/>
      <c r="Q38" s="84"/>
      <c r="R38" s="85"/>
      <c r="S38" s="86"/>
      <c r="T38" s="94"/>
      <c r="U38" s="94"/>
      <c r="V38" s="94"/>
      <c r="W38" s="94"/>
      <c r="X38" s="95"/>
      <c r="Y38" s="94"/>
      <c r="Z38" s="96"/>
    </row>
    <row r="39" spans="1:26" ht="33" customHeight="1">
      <c r="A39" s="22" t="s">
        <v>697</v>
      </c>
      <c r="B39" s="34" t="s">
        <v>34</v>
      </c>
      <c r="C39" s="34" t="s">
        <v>37</v>
      </c>
      <c r="D39" s="75" t="s">
        <v>479</v>
      </c>
      <c r="E39" s="76"/>
      <c r="F39" s="77">
        <v>2</v>
      </c>
      <c r="G39" s="37" t="s">
        <v>497</v>
      </c>
      <c r="H39" s="49">
        <v>30008096</v>
      </c>
      <c r="I39" s="35" t="s">
        <v>557</v>
      </c>
      <c r="J39" s="36" t="s">
        <v>558</v>
      </c>
      <c r="K39" s="87">
        <v>5</v>
      </c>
      <c r="L39" s="88">
        <v>0</v>
      </c>
      <c r="M39" s="34"/>
      <c r="N39" s="27"/>
      <c r="O39" s="28"/>
      <c r="P39" s="34"/>
      <c r="Q39" s="84"/>
      <c r="R39" s="85"/>
      <c r="S39" s="86"/>
      <c r="T39" s="94"/>
      <c r="U39" s="94"/>
      <c r="V39" s="94"/>
      <c r="W39" s="94"/>
      <c r="X39" s="95"/>
      <c r="Y39" s="94"/>
      <c r="Z39" s="96"/>
    </row>
    <row r="40" spans="1:26" ht="33" customHeight="1">
      <c r="A40" s="22" t="s">
        <v>698</v>
      </c>
      <c r="B40" s="23" t="s">
        <v>34</v>
      </c>
      <c r="C40" s="23" t="s">
        <v>36</v>
      </c>
      <c r="D40" s="75" t="s">
        <v>102</v>
      </c>
      <c r="E40" s="76" t="s">
        <v>490</v>
      </c>
      <c r="F40" s="77"/>
      <c r="G40" s="26" t="s">
        <v>497</v>
      </c>
      <c r="H40" s="44">
        <v>30008105</v>
      </c>
      <c r="I40" s="24" t="s">
        <v>559</v>
      </c>
      <c r="J40" s="25" t="s">
        <v>560</v>
      </c>
      <c r="K40" s="87">
        <v>10</v>
      </c>
      <c r="L40" s="88">
        <v>0</v>
      </c>
      <c r="M40" s="34"/>
      <c r="N40" s="27"/>
      <c r="O40" s="28"/>
      <c r="P40" s="34"/>
      <c r="Q40" s="84"/>
      <c r="R40" s="85"/>
      <c r="S40" s="86"/>
      <c r="T40" s="94"/>
      <c r="U40" s="94"/>
      <c r="V40" s="94"/>
      <c r="W40" s="94"/>
      <c r="X40" s="95"/>
      <c r="Y40" s="94"/>
      <c r="Z40" s="96"/>
    </row>
    <row r="41" spans="1:26" ht="33" customHeight="1">
      <c r="A41" s="22" t="s">
        <v>699</v>
      </c>
      <c r="B41" s="23" t="s">
        <v>34</v>
      </c>
      <c r="C41" s="23" t="s">
        <v>38</v>
      </c>
      <c r="D41" s="75" t="s">
        <v>38</v>
      </c>
      <c r="E41" s="76" t="s">
        <v>491</v>
      </c>
      <c r="F41" s="77">
        <v>1</v>
      </c>
      <c r="G41" s="26" t="s">
        <v>498</v>
      </c>
      <c r="H41" s="44">
        <v>30000478</v>
      </c>
      <c r="I41" s="24" t="s">
        <v>561</v>
      </c>
      <c r="J41" s="25" t="s">
        <v>562</v>
      </c>
      <c r="K41" s="87">
        <v>2</v>
      </c>
      <c r="L41" s="88">
        <v>1</v>
      </c>
      <c r="M41" s="34"/>
      <c r="N41" s="27"/>
      <c r="O41" s="28"/>
      <c r="P41" s="34"/>
      <c r="Q41" s="84"/>
      <c r="R41" s="85"/>
      <c r="S41" s="86"/>
      <c r="T41" s="94"/>
      <c r="U41" s="94"/>
      <c r="V41" s="94"/>
      <c r="W41" s="94"/>
      <c r="X41" s="95"/>
      <c r="Y41" s="94"/>
      <c r="Z41" s="96"/>
    </row>
    <row r="42" spans="1:26" ht="33" customHeight="1">
      <c r="A42" s="22" t="s">
        <v>700</v>
      </c>
      <c r="B42" s="23" t="s">
        <v>34</v>
      </c>
      <c r="C42" s="23" t="s">
        <v>38</v>
      </c>
      <c r="D42" s="75" t="s">
        <v>113</v>
      </c>
      <c r="E42" s="76" t="s">
        <v>175</v>
      </c>
      <c r="F42" s="77">
        <v>13</v>
      </c>
      <c r="G42" s="26" t="s">
        <v>498</v>
      </c>
      <c r="H42" s="44">
        <v>30000495</v>
      </c>
      <c r="I42" s="24" t="s">
        <v>563</v>
      </c>
      <c r="J42" s="25" t="s">
        <v>564</v>
      </c>
      <c r="K42" s="87">
        <v>5</v>
      </c>
      <c r="L42" s="88">
        <v>2</v>
      </c>
      <c r="M42" s="34"/>
      <c r="N42" s="27"/>
      <c r="O42" s="28"/>
      <c r="P42" s="34"/>
      <c r="Q42" s="84"/>
      <c r="R42" s="85"/>
      <c r="S42" s="86"/>
      <c r="T42" s="94"/>
      <c r="U42" s="94"/>
      <c r="V42" s="94"/>
      <c r="W42" s="94"/>
      <c r="X42" s="95"/>
      <c r="Y42" s="94"/>
      <c r="Z42" s="96"/>
    </row>
    <row r="43" spans="1:26" ht="33" customHeight="1">
      <c r="A43" s="22" t="s">
        <v>701</v>
      </c>
      <c r="B43" s="23" t="s">
        <v>34</v>
      </c>
      <c r="C43" s="23" t="s">
        <v>38</v>
      </c>
      <c r="D43" s="75" t="s">
        <v>480</v>
      </c>
      <c r="E43" s="76"/>
      <c r="F43" s="77"/>
      <c r="G43" s="26" t="s">
        <v>33</v>
      </c>
      <c r="H43" s="44">
        <v>30004267</v>
      </c>
      <c r="I43" s="24" t="s">
        <v>565</v>
      </c>
      <c r="J43" s="25" t="s">
        <v>566</v>
      </c>
      <c r="K43" s="87">
        <v>3</v>
      </c>
      <c r="L43" s="88">
        <v>0</v>
      </c>
      <c r="M43" s="34"/>
      <c r="N43" s="27"/>
      <c r="O43" s="28"/>
      <c r="P43" s="34"/>
      <c r="Q43" s="84"/>
      <c r="R43" s="85"/>
      <c r="S43" s="86"/>
      <c r="T43" s="94"/>
      <c r="U43" s="94"/>
      <c r="V43" s="94"/>
      <c r="W43" s="94"/>
      <c r="X43" s="95"/>
      <c r="Y43" s="94"/>
      <c r="Z43" s="96"/>
    </row>
    <row r="44" spans="1:26" ht="33" customHeight="1">
      <c r="A44" s="22" t="s">
        <v>731</v>
      </c>
      <c r="B44" s="23" t="s">
        <v>34</v>
      </c>
      <c r="C44" s="23" t="s">
        <v>38</v>
      </c>
      <c r="D44" s="75" t="s">
        <v>481</v>
      </c>
      <c r="E44" s="76"/>
      <c r="F44" s="77">
        <v>133</v>
      </c>
      <c r="G44" s="26" t="s">
        <v>495</v>
      </c>
      <c r="H44" s="44">
        <v>30000446</v>
      </c>
      <c r="I44" s="24" t="s">
        <v>567</v>
      </c>
      <c r="J44" s="25" t="s">
        <v>568</v>
      </c>
      <c r="K44" s="87">
        <v>6</v>
      </c>
      <c r="L44" s="88">
        <v>0</v>
      </c>
      <c r="M44" s="34"/>
      <c r="N44" s="27"/>
      <c r="O44" s="28"/>
      <c r="P44" s="34"/>
      <c r="Q44" s="84"/>
      <c r="R44" s="85"/>
      <c r="S44" s="86"/>
      <c r="T44" s="94"/>
      <c r="U44" s="94"/>
      <c r="V44" s="94"/>
      <c r="W44" s="94"/>
      <c r="X44" s="95"/>
      <c r="Y44" s="94"/>
      <c r="Z44" s="96"/>
    </row>
    <row r="45" spans="1:26" ht="33" customHeight="1">
      <c r="A45" s="22" t="s">
        <v>702</v>
      </c>
      <c r="B45" s="23" t="s">
        <v>34</v>
      </c>
      <c r="C45" s="23" t="s">
        <v>38</v>
      </c>
      <c r="D45" s="75" t="s">
        <v>119</v>
      </c>
      <c r="E45" s="76" t="s">
        <v>176</v>
      </c>
      <c r="F45" s="77">
        <v>4</v>
      </c>
      <c r="G45" s="26" t="s">
        <v>499</v>
      </c>
      <c r="H45" s="49">
        <v>30008560</v>
      </c>
      <c r="I45" s="24" t="s">
        <v>569</v>
      </c>
      <c r="J45" s="25" t="s">
        <v>570</v>
      </c>
      <c r="K45" s="87">
        <v>1</v>
      </c>
      <c r="L45" s="88">
        <v>1</v>
      </c>
      <c r="M45" s="34"/>
      <c r="N45" s="27"/>
      <c r="O45" s="28"/>
      <c r="P45" s="34"/>
      <c r="Q45" s="84"/>
      <c r="R45" s="85"/>
      <c r="S45" s="86"/>
      <c r="T45" s="94"/>
      <c r="U45" s="94"/>
      <c r="V45" s="94"/>
      <c r="W45" s="94"/>
      <c r="X45" s="95"/>
      <c r="Y45" s="94"/>
      <c r="Z45" s="96"/>
    </row>
    <row r="46" spans="1:26" ht="33" customHeight="1">
      <c r="A46" s="22" t="s">
        <v>703</v>
      </c>
      <c r="B46" s="23" t="s">
        <v>34</v>
      </c>
      <c r="C46" s="23" t="s">
        <v>38</v>
      </c>
      <c r="D46" s="75" t="s">
        <v>119</v>
      </c>
      <c r="E46" s="76" t="s">
        <v>176</v>
      </c>
      <c r="F46" s="77"/>
      <c r="G46" s="26" t="s">
        <v>33</v>
      </c>
      <c r="H46" s="44">
        <v>30000470</v>
      </c>
      <c r="I46" s="24" t="s">
        <v>571</v>
      </c>
      <c r="J46" s="25" t="s">
        <v>572</v>
      </c>
      <c r="K46" s="87">
        <v>1</v>
      </c>
      <c r="L46" s="88">
        <v>2</v>
      </c>
      <c r="M46" s="34"/>
      <c r="N46" s="27"/>
      <c r="O46" s="28"/>
      <c r="P46" s="34"/>
      <c r="Q46" s="84"/>
      <c r="R46" s="85"/>
      <c r="S46" s="86"/>
      <c r="T46" s="94"/>
      <c r="U46" s="94"/>
      <c r="V46" s="94"/>
      <c r="W46" s="94"/>
      <c r="X46" s="95"/>
      <c r="Y46" s="94"/>
      <c r="Z46" s="96"/>
    </row>
    <row r="47" spans="1:26" ht="33" customHeight="1">
      <c r="A47" s="22" t="s">
        <v>704</v>
      </c>
      <c r="B47" s="23" t="s">
        <v>34</v>
      </c>
      <c r="C47" s="23" t="s">
        <v>38</v>
      </c>
      <c r="D47" s="78" t="s">
        <v>482</v>
      </c>
      <c r="E47" s="76" t="s">
        <v>29</v>
      </c>
      <c r="F47" s="77">
        <v>17</v>
      </c>
      <c r="G47" s="26" t="s">
        <v>495</v>
      </c>
      <c r="H47" s="44">
        <v>30000409</v>
      </c>
      <c r="I47" s="24" t="s">
        <v>573</v>
      </c>
      <c r="J47" s="25" t="s">
        <v>574</v>
      </c>
      <c r="K47" s="87">
        <v>2</v>
      </c>
      <c r="L47" s="88">
        <v>1</v>
      </c>
      <c r="M47" s="34"/>
      <c r="N47" s="27"/>
      <c r="O47" s="28"/>
      <c r="P47" s="34"/>
      <c r="Q47" s="84"/>
      <c r="R47" s="85"/>
      <c r="S47" s="86"/>
      <c r="T47" s="94"/>
      <c r="U47" s="94"/>
      <c r="V47" s="94"/>
      <c r="W47" s="94"/>
      <c r="X47" s="95"/>
      <c r="Y47" s="94"/>
      <c r="Z47" s="96"/>
    </row>
    <row r="48" spans="1:26" ht="33" customHeight="1">
      <c r="A48" s="22" t="s">
        <v>705</v>
      </c>
      <c r="B48" s="34" t="s">
        <v>34</v>
      </c>
      <c r="C48" s="34" t="s">
        <v>38</v>
      </c>
      <c r="D48" s="75" t="s">
        <v>38</v>
      </c>
      <c r="E48" s="76" t="s">
        <v>491</v>
      </c>
      <c r="F48" s="77">
        <v>2</v>
      </c>
      <c r="G48" s="37" t="s">
        <v>495</v>
      </c>
      <c r="H48" s="49">
        <v>30008224</v>
      </c>
      <c r="I48" s="35" t="s">
        <v>575</v>
      </c>
      <c r="J48" s="36" t="s">
        <v>576</v>
      </c>
      <c r="K48" s="87">
        <v>0</v>
      </c>
      <c r="L48" s="88">
        <v>1</v>
      </c>
      <c r="M48" s="34"/>
      <c r="N48" s="27"/>
      <c r="O48" s="28"/>
      <c r="P48" s="34"/>
      <c r="Q48" s="84"/>
      <c r="R48" s="85"/>
      <c r="S48" s="86"/>
      <c r="T48" s="94"/>
      <c r="U48" s="94"/>
      <c r="V48" s="94"/>
      <c r="W48" s="94"/>
      <c r="X48" s="95"/>
      <c r="Y48" s="94"/>
      <c r="Z48" s="96"/>
    </row>
    <row r="49" spans="1:26" ht="33" customHeight="1">
      <c r="A49" s="22" t="s">
        <v>706</v>
      </c>
      <c r="B49" s="34" t="s">
        <v>34</v>
      </c>
      <c r="C49" s="34" t="s">
        <v>38</v>
      </c>
      <c r="D49" s="75" t="s">
        <v>109</v>
      </c>
      <c r="E49" s="76"/>
      <c r="F49" s="77">
        <v>109</v>
      </c>
      <c r="G49" s="37" t="s">
        <v>495</v>
      </c>
      <c r="H49" s="49">
        <v>30008230</v>
      </c>
      <c r="I49" s="35" t="s">
        <v>577</v>
      </c>
      <c r="J49" s="36" t="s">
        <v>578</v>
      </c>
      <c r="K49" s="87">
        <v>0</v>
      </c>
      <c r="L49" s="88">
        <v>1</v>
      </c>
      <c r="M49" s="34"/>
      <c r="N49" s="27"/>
      <c r="O49" s="28"/>
      <c r="P49" s="34"/>
      <c r="Q49" s="84"/>
      <c r="R49" s="85"/>
      <c r="S49" s="86"/>
      <c r="T49" s="94"/>
      <c r="U49" s="94"/>
      <c r="V49" s="94"/>
      <c r="W49" s="94"/>
      <c r="X49" s="95"/>
      <c r="Y49" s="94"/>
      <c r="Z49" s="96"/>
    </row>
    <row r="50" spans="1:26" ht="33" customHeight="1">
      <c r="A50" s="22" t="s">
        <v>707</v>
      </c>
      <c r="B50" s="34" t="s">
        <v>34</v>
      </c>
      <c r="C50" s="34" t="s">
        <v>590</v>
      </c>
      <c r="D50" s="51" t="s">
        <v>768</v>
      </c>
      <c r="E50" s="76"/>
      <c r="F50" s="77">
        <v>5</v>
      </c>
      <c r="G50" s="37" t="s">
        <v>584</v>
      </c>
      <c r="H50" s="49">
        <v>30000226</v>
      </c>
      <c r="I50" s="35" t="s">
        <v>585</v>
      </c>
      <c r="J50" s="36" t="s">
        <v>586</v>
      </c>
      <c r="K50" s="87">
        <v>3</v>
      </c>
      <c r="L50" s="88">
        <v>0</v>
      </c>
      <c r="M50" s="34"/>
      <c r="N50" s="27"/>
      <c r="O50" s="28"/>
      <c r="P50" s="34"/>
      <c r="Q50" s="84"/>
      <c r="R50" s="85"/>
      <c r="S50" s="86"/>
      <c r="T50" s="94"/>
      <c r="U50" s="94"/>
      <c r="V50" s="94"/>
      <c r="W50" s="94"/>
      <c r="X50" s="95"/>
      <c r="Y50" s="94"/>
      <c r="Z50" s="96"/>
    </row>
    <row r="51" spans="1:26" ht="33" customHeight="1">
      <c r="A51" s="22" t="s">
        <v>708</v>
      </c>
      <c r="B51" s="34" t="s">
        <v>34</v>
      </c>
      <c r="C51" s="34" t="s">
        <v>590</v>
      </c>
      <c r="D51" s="75" t="s">
        <v>587</v>
      </c>
      <c r="E51" s="76" t="s">
        <v>22</v>
      </c>
      <c r="F51" s="77">
        <v>3</v>
      </c>
      <c r="G51" s="37" t="s">
        <v>492</v>
      </c>
      <c r="H51" s="49">
        <v>30000245</v>
      </c>
      <c r="I51" s="35" t="s">
        <v>588</v>
      </c>
      <c r="J51" s="36" t="s">
        <v>589</v>
      </c>
      <c r="K51" s="87">
        <v>12</v>
      </c>
      <c r="L51" s="88">
        <v>0</v>
      </c>
      <c r="M51" s="34"/>
      <c r="N51" s="27"/>
      <c r="O51" s="28"/>
      <c r="P51" s="34"/>
      <c r="Q51" s="84"/>
      <c r="R51" s="85"/>
      <c r="S51" s="86"/>
      <c r="T51" s="94"/>
      <c r="U51" s="94"/>
      <c r="V51" s="94"/>
      <c r="W51" s="94"/>
      <c r="X51" s="95"/>
      <c r="Y51" s="94"/>
      <c r="Z51" s="96"/>
    </row>
    <row r="52" spans="1:26" ht="33" customHeight="1">
      <c r="A52" s="22" t="s">
        <v>829</v>
      </c>
      <c r="B52" s="34" t="s">
        <v>34</v>
      </c>
      <c r="C52" s="34" t="s">
        <v>590</v>
      </c>
      <c r="D52" s="75" t="s">
        <v>591</v>
      </c>
      <c r="E52" s="76" t="s">
        <v>22</v>
      </c>
      <c r="F52" s="77">
        <v>7</v>
      </c>
      <c r="G52" s="37" t="s">
        <v>492</v>
      </c>
      <c r="H52" s="49">
        <v>30000069</v>
      </c>
      <c r="I52" s="35" t="s">
        <v>592</v>
      </c>
      <c r="J52" s="36" t="s">
        <v>593</v>
      </c>
      <c r="K52" s="87">
        <v>2</v>
      </c>
      <c r="L52" s="88">
        <v>0</v>
      </c>
      <c r="M52" s="34"/>
      <c r="N52" s="27"/>
      <c r="O52" s="28"/>
      <c r="P52" s="34"/>
      <c r="Q52" s="84"/>
      <c r="R52" s="85"/>
      <c r="S52" s="86"/>
      <c r="T52" s="94"/>
      <c r="U52" s="94"/>
      <c r="V52" s="94"/>
      <c r="W52" s="94"/>
      <c r="X52" s="95"/>
      <c r="Y52" s="94"/>
      <c r="Z52" s="96"/>
    </row>
    <row r="53" spans="1:26" ht="33" customHeight="1">
      <c r="A53" s="22" t="s">
        <v>830</v>
      </c>
      <c r="B53" s="34" t="s">
        <v>34</v>
      </c>
      <c r="C53" s="34" t="s">
        <v>590</v>
      </c>
      <c r="D53" s="75" t="s">
        <v>582</v>
      </c>
      <c r="E53" s="76" t="s">
        <v>22</v>
      </c>
      <c r="F53" s="77">
        <v>29</v>
      </c>
      <c r="G53" s="37" t="s">
        <v>492</v>
      </c>
      <c r="H53" s="49">
        <v>30000273</v>
      </c>
      <c r="I53" s="35" t="s">
        <v>594</v>
      </c>
      <c r="J53" s="36" t="s">
        <v>595</v>
      </c>
      <c r="K53" s="87">
        <v>9</v>
      </c>
      <c r="L53" s="88">
        <v>0</v>
      </c>
      <c r="M53" s="34"/>
      <c r="N53" s="27"/>
      <c r="O53" s="28"/>
      <c r="P53" s="34"/>
      <c r="Q53" s="84"/>
      <c r="R53" s="85"/>
      <c r="S53" s="86"/>
      <c r="T53" s="94"/>
      <c r="U53" s="94"/>
      <c r="V53" s="94"/>
      <c r="W53" s="94"/>
      <c r="X53" s="95"/>
      <c r="Y53" s="94"/>
      <c r="Z53" s="96"/>
    </row>
    <row r="54" spans="1:26" ht="33" customHeight="1">
      <c r="A54" s="22" t="s">
        <v>831</v>
      </c>
      <c r="B54" s="34" t="s">
        <v>34</v>
      </c>
      <c r="C54" s="34" t="s">
        <v>590</v>
      </c>
      <c r="D54" s="51" t="s">
        <v>768</v>
      </c>
      <c r="E54" s="76"/>
      <c r="F54" s="77">
        <v>6</v>
      </c>
      <c r="G54" s="37" t="s">
        <v>492</v>
      </c>
      <c r="H54" s="49">
        <v>30007991</v>
      </c>
      <c r="I54" s="35" t="s">
        <v>596</v>
      </c>
      <c r="J54" s="36" t="s">
        <v>597</v>
      </c>
      <c r="K54" s="87">
        <v>9</v>
      </c>
      <c r="L54" s="88">
        <v>0</v>
      </c>
      <c r="M54" s="34"/>
      <c r="N54" s="27"/>
      <c r="O54" s="28"/>
      <c r="P54" s="34"/>
      <c r="Q54" s="84"/>
      <c r="R54" s="85"/>
      <c r="S54" s="86"/>
      <c r="T54" s="94"/>
      <c r="U54" s="94"/>
      <c r="V54" s="94"/>
      <c r="W54" s="94"/>
      <c r="X54" s="95"/>
      <c r="Y54" s="94"/>
      <c r="Z54" s="96"/>
    </row>
    <row r="55" spans="1:26" ht="33" customHeight="1">
      <c r="A55" s="22" t="s">
        <v>832</v>
      </c>
      <c r="B55" s="34" t="s">
        <v>34</v>
      </c>
      <c r="C55" s="34" t="s">
        <v>590</v>
      </c>
      <c r="D55" s="51" t="s">
        <v>846</v>
      </c>
      <c r="E55" s="76"/>
      <c r="F55" s="77">
        <v>14</v>
      </c>
      <c r="G55" s="37" t="s">
        <v>492</v>
      </c>
      <c r="H55" s="49">
        <v>30007997</v>
      </c>
      <c r="I55" s="35" t="s">
        <v>598</v>
      </c>
      <c r="J55" s="36" t="s">
        <v>599</v>
      </c>
      <c r="K55" s="87">
        <v>1</v>
      </c>
      <c r="L55" s="88">
        <v>1</v>
      </c>
      <c r="M55" s="34"/>
      <c r="N55" s="27"/>
      <c r="O55" s="28"/>
      <c r="P55" s="34"/>
      <c r="Q55" s="84"/>
      <c r="R55" s="85"/>
      <c r="S55" s="86"/>
      <c r="T55" s="94"/>
      <c r="U55" s="94"/>
      <c r="V55" s="94"/>
      <c r="W55" s="94"/>
      <c r="X55" s="95"/>
      <c r="Y55" s="94"/>
      <c r="Z55" s="96"/>
    </row>
    <row r="56" spans="1:26" ht="33" customHeight="1">
      <c r="A56" s="22" t="s">
        <v>833</v>
      </c>
      <c r="B56" s="34" t="s">
        <v>34</v>
      </c>
      <c r="C56" s="34" t="s">
        <v>590</v>
      </c>
      <c r="D56" s="75" t="s">
        <v>590</v>
      </c>
      <c r="E56" s="76" t="s">
        <v>22</v>
      </c>
      <c r="F56" s="77">
        <v>40</v>
      </c>
      <c r="G56" s="37" t="s">
        <v>492</v>
      </c>
      <c r="H56" s="38">
        <v>30008008</v>
      </c>
      <c r="I56" s="35" t="s">
        <v>600</v>
      </c>
      <c r="J56" s="36" t="s">
        <v>601</v>
      </c>
      <c r="K56" s="87">
        <v>9</v>
      </c>
      <c r="L56" s="88">
        <v>0</v>
      </c>
      <c r="M56" s="34"/>
      <c r="N56" s="27"/>
      <c r="O56" s="28"/>
      <c r="P56" s="34"/>
      <c r="Q56" s="84"/>
      <c r="R56" s="85"/>
      <c r="S56" s="86"/>
      <c r="T56" s="94"/>
      <c r="U56" s="94"/>
      <c r="V56" s="94"/>
      <c r="W56" s="94"/>
      <c r="X56" s="95"/>
      <c r="Y56" s="94"/>
      <c r="Z56" s="96"/>
    </row>
    <row r="57" spans="1:26" ht="33" customHeight="1">
      <c r="A57" s="22" t="s">
        <v>709</v>
      </c>
      <c r="B57" s="34" t="s">
        <v>34</v>
      </c>
      <c r="C57" s="34" t="s">
        <v>590</v>
      </c>
      <c r="D57" s="75" t="s">
        <v>602</v>
      </c>
      <c r="E57" s="76" t="s">
        <v>22</v>
      </c>
      <c r="F57" s="77">
        <v>22</v>
      </c>
      <c r="G57" s="37" t="s">
        <v>492</v>
      </c>
      <c r="H57" s="49">
        <v>30007957</v>
      </c>
      <c r="I57" s="35" t="s">
        <v>603</v>
      </c>
      <c r="J57" s="36" t="s">
        <v>604</v>
      </c>
      <c r="K57" s="87">
        <v>4</v>
      </c>
      <c r="L57" s="88">
        <v>0</v>
      </c>
      <c r="M57" s="34"/>
      <c r="N57" s="27"/>
      <c r="O57" s="28"/>
      <c r="P57" s="34"/>
      <c r="Q57" s="84"/>
      <c r="R57" s="85"/>
      <c r="S57" s="86"/>
      <c r="T57" s="94"/>
      <c r="U57" s="94"/>
      <c r="V57" s="94"/>
      <c r="W57" s="94"/>
      <c r="X57" s="95"/>
      <c r="Y57" s="94"/>
      <c r="Z57" s="96"/>
    </row>
    <row r="58" spans="1:26" ht="33" customHeight="1">
      <c r="A58" s="22" t="s">
        <v>732</v>
      </c>
      <c r="B58" s="34" t="s">
        <v>645</v>
      </c>
      <c r="C58" s="34" t="s">
        <v>35</v>
      </c>
      <c r="D58" s="75" t="s">
        <v>67</v>
      </c>
      <c r="E58" s="76" t="s">
        <v>22</v>
      </c>
      <c r="F58" s="77">
        <v>24</v>
      </c>
      <c r="G58" s="37" t="s">
        <v>495</v>
      </c>
      <c r="H58" s="38">
        <v>30008217</v>
      </c>
      <c r="I58" s="35" t="s">
        <v>646</v>
      </c>
      <c r="J58" s="36" t="s">
        <v>647</v>
      </c>
      <c r="K58" s="87">
        <v>0</v>
      </c>
      <c r="L58" s="88">
        <v>1</v>
      </c>
      <c r="M58" s="34"/>
      <c r="N58" s="27"/>
      <c r="O58" s="28"/>
      <c r="P58" s="34"/>
      <c r="Q58" s="84"/>
      <c r="R58" s="85"/>
      <c r="S58" s="86"/>
      <c r="T58" s="94"/>
      <c r="U58" s="94"/>
      <c r="V58" s="94"/>
      <c r="W58" s="94"/>
      <c r="X58" s="95"/>
      <c r="Y58" s="94"/>
      <c r="Z58" s="96"/>
    </row>
    <row r="59" spans="1:26" ht="33" customHeight="1">
      <c r="A59" s="22" t="s">
        <v>710</v>
      </c>
      <c r="B59" s="34" t="s">
        <v>645</v>
      </c>
      <c r="C59" s="34" t="s">
        <v>36</v>
      </c>
      <c r="D59" s="75" t="s">
        <v>93</v>
      </c>
      <c r="E59" s="76" t="s">
        <v>154</v>
      </c>
      <c r="F59" s="77">
        <v>14</v>
      </c>
      <c r="G59" s="37" t="s">
        <v>648</v>
      </c>
      <c r="H59" s="38">
        <v>30008093</v>
      </c>
      <c r="I59" s="35" t="s">
        <v>649</v>
      </c>
      <c r="J59" s="36" t="s">
        <v>650</v>
      </c>
      <c r="K59" s="87">
        <v>3</v>
      </c>
      <c r="L59" s="88">
        <v>0</v>
      </c>
      <c r="M59" s="34"/>
      <c r="N59" s="27"/>
      <c r="O59" s="28"/>
      <c r="P59" s="34"/>
      <c r="Q59" s="84"/>
      <c r="R59" s="85"/>
      <c r="S59" s="86"/>
      <c r="T59" s="94"/>
      <c r="U59" s="94"/>
      <c r="V59" s="94"/>
      <c r="W59" s="94"/>
      <c r="X59" s="95"/>
      <c r="Y59" s="94"/>
      <c r="Z59" s="96"/>
    </row>
    <row r="60" spans="1:26" ht="33" customHeight="1">
      <c r="A60" s="22" t="s">
        <v>736</v>
      </c>
      <c r="B60" s="34" t="s">
        <v>34</v>
      </c>
      <c r="C60" s="34" t="s">
        <v>767</v>
      </c>
      <c r="D60" s="75" t="s">
        <v>583</v>
      </c>
      <c r="E60" s="76" t="s">
        <v>22</v>
      </c>
      <c r="F60" s="77">
        <v>2</v>
      </c>
      <c r="G60" s="37" t="s">
        <v>492</v>
      </c>
      <c r="H60" s="49">
        <v>30008019</v>
      </c>
      <c r="I60" s="35" t="s">
        <v>657</v>
      </c>
      <c r="J60" s="36" t="s">
        <v>658</v>
      </c>
      <c r="K60" s="87">
        <v>0</v>
      </c>
      <c r="L60" s="88">
        <v>1</v>
      </c>
      <c r="M60" s="34"/>
      <c r="N60" s="27"/>
      <c r="O60" s="28"/>
      <c r="P60" s="34"/>
      <c r="Q60" s="84"/>
      <c r="R60" s="85"/>
      <c r="S60" s="86"/>
      <c r="T60" s="94"/>
      <c r="U60" s="94"/>
      <c r="V60" s="94"/>
      <c r="W60" s="94"/>
      <c r="X60" s="95"/>
      <c r="Y60" s="94"/>
      <c r="Z60" s="96"/>
    </row>
    <row r="61" spans="1:26" ht="33" customHeight="1">
      <c r="A61" s="22" t="s">
        <v>711</v>
      </c>
      <c r="B61" s="36" t="s">
        <v>34</v>
      </c>
      <c r="C61" s="38" t="s">
        <v>35</v>
      </c>
      <c r="D61" s="79" t="s">
        <v>34</v>
      </c>
      <c r="E61" s="80" t="s">
        <v>662</v>
      </c>
      <c r="F61" s="80">
        <v>300</v>
      </c>
      <c r="G61" s="38" t="s">
        <v>663</v>
      </c>
      <c r="H61" s="39">
        <v>30000885</v>
      </c>
      <c r="I61" s="38" t="s">
        <v>664</v>
      </c>
      <c r="J61" s="39" t="s">
        <v>665</v>
      </c>
      <c r="K61" s="89">
        <v>0</v>
      </c>
      <c r="L61" s="90">
        <v>1</v>
      </c>
      <c r="M61" s="34"/>
      <c r="N61" s="27"/>
      <c r="O61" s="28"/>
      <c r="P61" s="34"/>
      <c r="Q61" s="84"/>
      <c r="R61" s="85"/>
      <c r="S61" s="86"/>
      <c r="T61" s="94"/>
      <c r="U61" s="94"/>
      <c r="V61" s="94"/>
      <c r="W61" s="94"/>
      <c r="X61" s="95"/>
      <c r="Y61" s="94"/>
      <c r="Z61" s="96"/>
    </row>
    <row r="62" spans="1:26" ht="33" customHeight="1">
      <c r="A62" s="22" t="s">
        <v>712</v>
      </c>
      <c r="B62" s="25" t="s">
        <v>34</v>
      </c>
      <c r="C62" s="32" t="s">
        <v>35</v>
      </c>
      <c r="D62" s="79" t="s">
        <v>34</v>
      </c>
      <c r="E62" s="80" t="s">
        <v>666</v>
      </c>
      <c r="F62" s="80">
        <v>1</v>
      </c>
      <c r="G62" s="32" t="s">
        <v>663</v>
      </c>
      <c r="H62" s="25">
        <v>30000309</v>
      </c>
      <c r="I62" s="32" t="s">
        <v>667</v>
      </c>
      <c r="J62" s="32" t="s">
        <v>668</v>
      </c>
      <c r="K62" s="89">
        <v>2</v>
      </c>
      <c r="L62" s="90">
        <v>0</v>
      </c>
      <c r="M62" s="34"/>
      <c r="N62" s="27"/>
      <c r="O62" s="28"/>
      <c r="P62" s="34"/>
      <c r="Q62" s="84"/>
      <c r="R62" s="85"/>
      <c r="S62" s="86"/>
      <c r="T62" s="94"/>
      <c r="U62" s="94"/>
      <c r="V62" s="94"/>
      <c r="W62" s="94"/>
      <c r="X62" s="95"/>
      <c r="Y62" s="94"/>
      <c r="Z62" s="96"/>
    </row>
    <row r="63" spans="1:26" s="50" customFormat="1" ht="33" customHeight="1">
      <c r="A63" s="22" t="s">
        <v>713</v>
      </c>
      <c r="B63" s="25" t="s">
        <v>34</v>
      </c>
      <c r="C63" s="42" t="s">
        <v>737</v>
      </c>
      <c r="D63" s="75" t="s">
        <v>738</v>
      </c>
      <c r="E63" s="76"/>
      <c r="F63" s="77">
        <v>63</v>
      </c>
      <c r="G63" s="26" t="s">
        <v>495</v>
      </c>
      <c r="H63" s="44">
        <v>30000432</v>
      </c>
      <c r="I63" s="24" t="s">
        <v>739</v>
      </c>
      <c r="J63" s="25" t="s">
        <v>740</v>
      </c>
      <c r="K63" s="91">
        <v>2</v>
      </c>
      <c r="L63" s="91">
        <v>0</v>
      </c>
      <c r="M63" s="34"/>
      <c r="N63" s="42"/>
      <c r="O63" s="42"/>
      <c r="P63" s="34"/>
      <c r="Q63" s="84"/>
      <c r="R63" s="85"/>
      <c r="S63" s="86"/>
      <c r="T63" s="94"/>
      <c r="U63" s="94"/>
      <c r="V63" s="94"/>
      <c r="W63" s="94"/>
      <c r="X63" s="95"/>
      <c r="Y63" s="94"/>
      <c r="Z63" s="96"/>
    </row>
    <row r="64" spans="1:26" ht="33" customHeight="1">
      <c r="A64" s="22" t="s">
        <v>714</v>
      </c>
      <c r="B64" s="25" t="s">
        <v>34</v>
      </c>
      <c r="C64" s="23" t="s">
        <v>737</v>
      </c>
      <c r="D64" s="75" t="s">
        <v>741</v>
      </c>
      <c r="E64" s="76"/>
      <c r="F64" s="77">
        <v>27</v>
      </c>
      <c r="G64" s="26" t="s">
        <v>495</v>
      </c>
      <c r="H64" s="44">
        <v>30000431</v>
      </c>
      <c r="I64" s="24" t="s">
        <v>742</v>
      </c>
      <c r="J64" s="25" t="s">
        <v>743</v>
      </c>
      <c r="K64" s="87">
        <v>3</v>
      </c>
      <c r="L64" s="88">
        <v>0</v>
      </c>
      <c r="M64" s="34"/>
      <c r="N64" s="27"/>
      <c r="O64" s="28"/>
      <c r="P64" s="34"/>
      <c r="Q64" s="84"/>
      <c r="R64" s="85"/>
      <c r="S64" s="86"/>
      <c r="T64" s="94"/>
      <c r="U64" s="94"/>
      <c r="V64" s="94"/>
      <c r="W64" s="94"/>
      <c r="X64" s="95"/>
      <c r="Y64" s="94"/>
      <c r="Z64" s="96"/>
    </row>
    <row r="65" spans="1:26" ht="33" customHeight="1">
      <c r="A65" s="22" t="s">
        <v>834</v>
      </c>
      <c r="B65" s="36" t="s">
        <v>34</v>
      </c>
      <c r="C65" s="23" t="s">
        <v>737</v>
      </c>
      <c r="D65" s="75" t="s">
        <v>744</v>
      </c>
      <c r="E65" s="76" t="s">
        <v>28</v>
      </c>
      <c r="F65" s="77">
        <v>20</v>
      </c>
      <c r="G65" s="26" t="s">
        <v>495</v>
      </c>
      <c r="H65" s="44">
        <v>30000433</v>
      </c>
      <c r="I65" s="24" t="s">
        <v>745</v>
      </c>
      <c r="J65" s="25" t="s">
        <v>746</v>
      </c>
      <c r="K65" s="87">
        <v>4</v>
      </c>
      <c r="L65" s="88">
        <v>0</v>
      </c>
      <c r="M65" s="34"/>
      <c r="N65" s="27"/>
      <c r="O65" s="28"/>
      <c r="P65" s="34"/>
      <c r="Q65" s="84"/>
      <c r="R65" s="85"/>
      <c r="S65" s="86"/>
      <c r="T65" s="94"/>
      <c r="U65" s="94"/>
      <c r="V65" s="94"/>
      <c r="W65" s="94"/>
      <c r="X65" s="95"/>
      <c r="Y65" s="94"/>
      <c r="Z65" s="96"/>
    </row>
    <row r="66" spans="1:26" ht="33" customHeight="1">
      <c r="A66" s="22" t="s">
        <v>835</v>
      </c>
      <c r="B66" s="25" t="s">
        <v>34</v>
      </c>
      <c r="C66" s="23" t="s">
        <v>737</v>
      </c>
      <c r="D66" s="75" t="s">
        <v>737</v>
      </c>
      <c r="E66" s="76" t="s">
        <v>22</v>
      </c>
      <c r="F66" s="77">
        <v>1</v>
      </c>
      <c r="G66" s="26" t="s">
        <v>495</v>
      </c>
      <c r="H66" s="44">
        <v>30000421</v>
      </c>
      <c r="I66" s="24" t="s">
        <v>747</v>
      </c>
      <c r="J66" s="25" t="s">
        <v>748</v>
      </c>
      <c r="K66" s="87">
        <v>11</v>
      </c>
      <c r="L66" s="88">
        <v>0</v>
      </c>
      <c r="M66" s="34"/>
      <c r="N66" s="27"/>
      <c r="O66" s="28"/>
      <c r="P66" s="34"/>
      <c r="Q66" s="84"/>
      <c r="R66" s="85"/>
      <c r="S66" s="86"/>
      <c r="T66" s="94"/>
      <c r="U66" s="94"/>
      <c r="V66" s="94"/>
      <c r="W66" s="94"/>
      <c r="X66" s="95"/>
      <c r="Y66" s="94"/>
      <c r="Z66" s="96"/>
    </row>
    <row r="67" spans="1:26" ht="33" customHeight="1">
      <c r="A67" s="22" t="s">
        <v>836</v>
      </c>
      <c r="B67" s="36" t="s">
        <v>34</v>
      </c>
      <c r="C67" s="23" t="s">
        <v>737</v>
      </c>
      <c r="D67" s="75" t="s">
        <v>737</v>
      </c>
      <c r="E67" s="76" t="s">
        <v>22</v>
      </c>
      <c r="F67" s="77">
        <v>1</v>
      </c>
      <c r="G67" s="26" t="s">
        <v>749</v>
      </c>
      <c r="H67" s="44">
        <v>30000479</v>
      </c>
      <c r="I67" s="24" t="s">
        <v>750</v>
      </c>
      <c r="J67" s="25" t="s">
        <v>751</v>
      </c>
      <c r="K67" s="87">
        <v>1</v>
      </c>
      <c r="L67" s="88">
        <v>0</v>
      </c>
      <c r="M67" s="34"/>
      <c r="N67" s="27"/>
      <c r="O67" s="28"/>
      <c r="P67" s="34"/>
      <c r="Q67" s="84"/>
      <c r="R67" s="85"/>
      <c r="S67" s="86"/>
      <c r="T67" s="94"/>
      <c r="U67" s="94"/>
      <c r="V67" s="94"/>
      <c r="W67" s="94"/>
      <c r="X67" s="95"/>
      <c r="Y67" s="94"/>
      <c r="Z67" s="96"/>
    </row>
    <row r="68" spans="1:26" ht="33" customHeight="1">
      <c r="A68" s="22" t="s">
        <v>733</v>
      </c>
      <c r="B68" s="25" t="s">
        <v>34</v>
      </c>
      <c r="C68" s="23" t="s">
        <v>737</v>
      </c>
      <c r="D68" s="75" t="s">
        <v>737</v>
      </c>
      <c r="E68" s="76" t="s">
        <v>22</v>
      </c>
      <c r="F68" s="77">
        <v>1</v>
      </c>
      <c r="G68" s="26" t="s">
        <v>752</v>
      </c>
      <c r="H68" s="44">
        <v>30000536</v>
      </c>
      <c r="I68" s="24" t="s">
        <v>753</v>
      </c>
      <c r="J68" s="25" t="s">
        <v>754</v>
      </c>
      <c r="K68" s="87">
        <v>1</v>
      </c>
      <c r="L68" s="88">
        <v>0</v>
      </c>
      <c r="M68" s="34"/>
      <c r="N68" s="27"/>
      <c r="O68" s="28"/>
      <c r="P68" s="34"/>
      <c r="Q68" s="84"/>
      <c r="R68" s="85"/>
      <c r="S68" s="86"/>
      <c r="T68" s="94"/>
      <c r="U68" s="94"/>
      <c r="V68" s="94"/>
      <c r="W68" s="94"/>
      <c r="X68" s="95"/>
      <c r="Y68" s="94"/>
      <c r="Z68" s="96"/>
    </row>
    <row r="69" spans="1:26" ht="33" customHeight="1">
      <c r="A69" s="22" t="s">
        <v>734</v>
      </c>
      <c r="B69" s="36" t="s">
        <v>34</v>
      </c>
      <c r="C69" s="23" t="s">
        <v>737</v>
      </c>
      <c r="D69" s="75" t="s">
        <v>737</v>
      </c>
      <c r="E69" s="76" t="s">
        <v>755</v>
      </c>
      <c r="F69" s="77" t="s">
        <v>181</v>
      </c>
      <c r="G69" s="26" t="s">
        <v>756</v>
      </c>
      <c r="H69" s="49">
        <v>30008688</v>
      </c>
      <c r="I69" s="24" t="s">
        <v>757</v>
      </c>
      <c r="J69" s="25" t="s">
        <v>758</v>
      </c>
      <c r="K69" s="87">
        <v>2</v>
      </c>
      <c r="L69" s="88">
        <v>0</v>
      </c>
      <c r="M69" s="34"/>
      <c r="N69" s="27"/>
      <c r="O69" s="28"/>
      <c r="P69" s="34"/>
      <c r="Q69" s="84"/>
      <c r="R69" s="85"/>
      <c r="S69" s="86"/>
      <c r="T69" s="94"/>
      <c r="U69" s="94"/>
      <c r="V69" s="94"/>
      <c r="W69" s="94"/>
      <c r="X69" s="95"/>
      <c r="Y69" s="94"/>
      <c r="Z69" s="96"/>
    </row>
    <row r="70" spans="1:26" ht="33" customHeight="1">
      <c r="A70" s="22" t="s">
        <v>715</v>
      </c>
      <c r="B70" s="25" t="s">
        <v>34</v>
      </c>
      <c r="C70" s="23" t="s">
        <v>737</v>
      </c>
      <c r="D70" s="78" t="s">
        <v>759</v>
      </c>
      <c r="E70" s="76" t="s">
        <v>760</v>
      </c>
      <c r="F70" s="77">
        <v>1</v>
      </c>
      <c r="G70" s="26" t="s">
        <v>495</v>
      </c>
      <c r="H70" s="44">
        <v>30000429</v>
      </c>
      <c r="I70" s="24" t="s">
        <v>761</v>
      </c>
      <c r="J70" s="25" t="s">
        <v>762</v>
      </c>
      <c r="K70" s="87">
        <v>11</v>
      </c>
      <c r="L70" s="88">
        <v>0</v>
      </c>
      <c r="M70" s="34"/>
      <c r="N70" s="27"/>
      <c r="O70" s="28"/>
      <c r="P70" s="34"/>
      <c r="Q70" s="84"/>
      <c r="R70" s="85"/>
      <c r="S70" s="86"/>
      <c r="T70" s="94"/>
      <c r="U70" s="94"/>
      <c r="V70" s="94"/>
      <c r="W70" s="94"/>
      <c r="X70" s="95"/>
      <c r="Y70" s="94"/>
      <c r="Z70" s="96"/>
    </row>
    <row r="71" spans="1:26" ht="33" customHeight="1">
      <c r="A71" s="22" t="s">
        <v>716</v>
      </c>
      <c r="B71" s="25" t="s">
        <v>34</v>
      </c>
      <c r="C71" s="23" t="s">
        <v>737</v>
      </c>
      <c r="D71" s="75" t="s">
        <v>763</v>
      </c>
      <c r="E71" s="76"/>
      <c r="F71" s="77">
        <v>1</v>
      </c>
      <c r="G71" s="26" t="s">
        <v>495</v>
      </c>
      <c r="H71" s="44">
        <v>30000428</v>
      </c>
      <c r="I71" s="24" t="s">
        <v>764</v>
      </c>
      <c r="J71" s="25" t="s">
        <v>765</v>
      </c>
      <c r="K71" s="87">
        <v>4</v>
      </c>
      <c r="L71" s="88">
        <v>0</v>
      </c>
      <c r="M71" s="34"/>
      <c r="N71" s="27"/>
      <c r="O71" s="28"/>
      <c r="P71" s="34"/>
      <c r="Q71" s="84"/>
      <c r="R71" s="85"/>
      <c r="S71" s="86"/>
      <c r="T71" s="94"/>
      <c r="U71" s="94"/>
      <c r="V71" s="94"/>
      <c r="W71" s="94"/>
      <c r="X71" s="95"/>
      <c r="Y71" s="94"/>
      <c r="Z71" s="96"/>
    </row>
    <row r="72" spans="1:26" ht="33" customHeight="1">
      <c r="A72" s="22" t="s">
        <v>717</v>
      </c>
      <c r="B72" s="25" t="s">
        <v>34</v>
      </c>
      <c r="C72" s="34" t="s">
        <v>769</v>
      </c>
      <c r="D72" s="51" t="s">
        <v>770</v>
      </c>
      <c r="E72" s="76"/>
      <c r="F72" s="77">
        <v>46</v>
      </c>
      <c r="G72" s="37" t="s">
        <v>781</v>
      </c>
      <c r="H72" s="49">
        <v>30004580</v>
      </c>
      <c r="I72" s="35" t="s">
        <v>782</v>
      </c>
      <c r="J72" s="36" t="s">
        <v>783</v>
      </c>
      <c r="K72" s="87">
        <v>10</v>
      </c>
      <c r="L72" s="88">
        <v>0</v>
      </c>
      <c r="M72" s="34"/>
      <c r="N72" s="27"/>
      <c r="O72" s="28"/>
      <c r="P72" s="34"/>
      <c r="Q72" s="84"/>
      <c r="R72" s="85"/>
      <c r="S72" s="86"/>
      <c r="T72" s="94"/>
      <c r="U72" s="94"/>
      <c r="V72" s="94"/>
      <c r="W72" s="94"/>
      <c r="X72" s="95"/>
      <c r="Y72" s="94"/>
      <c r="Z72" s="96"/>
    </row>
    <row r="73" spans="1:26" ht="33" customHeight="1">
      <c r="A73" s="22" t="s">
        <v>819</v>
      </c>
      <c r="B73" s="25" t="s">
        <v>34</v>
      </c>
      <c r="C73" s="42" t="s">
        <v>769</v>
      </c>
      <c r="D73" s="51" t="s">
        <v>784</v>
      </c>
      <c r="E73" s="76" t="s">
        <v>581</v>
      </c>
      <c r="F73" s="77">
        <v>1</v>
      </c>
      <c r="G73" s="26" t="s">
        <v>785</v>
      </c>
      <c r="H73" s="44">
        <v>30004585</v>
      </c>
      <c r="I73" s="24" t="s">
        <v>786</v>
      </c>
      <c r="J73" s="25" t="s">
        <v>787</v>
      </c>
      <c r="K73" s="87">
        <v>1</v>
      </c>
      <c r="L73" s="88">
        <v>0</v>
      </c>
      <c r="M73" s="34"/>
      <c r="N73" s="27"/>
      <c r="O73" s="28"/>
      <c r="P73" s="34"/>
      <c r="Q73" s="84"/>
      <c r="R73" s="85"/>
      <c r="S73" s="86"/>
      <c r="T73" s="94"/>
      <c r="U73" s="94"/>
      <c r="V73" s="94"/>
      <c r="W73" s="94"/>
      <c r="X73" s="95"/>
      <c r="Y73" s="94"/>
      <c r="Z73" s="96"/>
    </row>
    <row r="74" spans="1:26" ht="33" customHeight="1">
      <c r="A74" s="22" t="s">
        <v>820</v>
      </c>
      <c r="B74" s="25" t="s">
        <v>34</v>
      </c>
      <c r="C74" s="43" t="s">
        <v>788</v>
      </c>
      <c r="D74" s="75" t="s">
        <v>789</v>
      </c>
      <c r="E74" s="76" t="s">
        <v>22</v>
      </c>
      <c r="F74" s="77">
        <v>3</v>
      </c>
      <c r="G74" s="26" t="s">
        <v>781</v>
      </c>
      <c r="H74" s="44">
        <v>30008153</v>
      </c>
      <c r="I74" s="24" t="s">
        <v>790</v>
      </c>
      <c r="J74" s="25" t="s">
        <v>791</v>
      </c>
      <c r="K74" s="92">
        <v>8</v>
      </c>
      <c r="L74" s="93">
        <v>0</v>
      </c>
      <c r="M74" s="45"/>
      <c r="N74" s="46"/>
      <c r="O74" s="47"/>
      <c r="P74" s="45"/>
      <c r="Q74" s="84"/>
      <c r="R74" s="85"/>
      <c r="S74" s="86"/>
      <c r="T74" s="94"/>
      <c r="U74" s="94"/>
      <c r="V74" s="94"/>
      <c r="W74" s="94"/>
      <c r="X74" s="95"/>
      <c r="Y74" s="94"/>
      <c r="Z74" s="96"/>
    </row>
    <row r="75" spans="1:26" ht="33" customHeight="1">
      <c r="A75" s="22" t="s">
        <v>821</v>
      </c>
      <c r="B75" s="25" t="s">
        <v>34</v>
      </c>
      <c r="C75" s="43" t="s">
        <v>788</v>
      </c>
      <c r="D75" s="75" t="s">
        <v>792</v>
      </c>
      <c r="E75" s="76" t="s">
        <v>21</v>
      </c>
      <c r="F75" s="77">
        <v>1</v>
      </c>
      <c r="G75" s="26" t="s">
        <v>781</v>
      </c>
      <c r="H75" s="44">
        <v>30008173</v>
      </c>
      <c r="I75" s="24" t="s">
        <v>793</v>
      </c>
      <c r="J75" s="25" t="s">
        <v>794</v>
      </c>
      <c r="K75" s="92">
        <v>6</v>
      </c>
      <c r="L75" s="93">
        <v>0</v>
      </c>
      <c r="M75" s="45"/>
      <c r="N75" s="46"/>
      <c r="O75" s="47"/>
      <c r="P75" s="45"/>
      <c r="Q75" s="84"/>
      <c r="R75" s="85"/>
      <c r="S75" s="86"/>
      <c r="T75" s="94"/>
      <c r="U75" s="94"/>
      <c r="V75" s="94"/>
      <c r="W75" s="94"/>
      <c r="X75" s="95"/>
      <c r="Y75" s="94"/>
      <c r="Z75" s="96"/>
    </row>
    <row r="76" spans="1:26" ht="33" customHeight="1">
      <c r="A76" s="22" t="s">
        <v>822</v>
      </c>
      <c r="B76" s="25" t="s">
        <v>34</v>
      </c>
      <c r="C76" s="45" t="s">
        <v>788</v>
      </c>
      <c r="D76" s="75" t="s">
        <v>795</v>
      </c>
      <c r="E76" s="76" t="s">
        <v>22</v>
      </c>
      <c r="F76" s="77">
        <v>3</v>
      </c>
      <c r="G76" s="37" t="s">
        <v>781</v>
      </c>
      <c r="H76" s="49">
        <v>30008176</v>
      </c>
      <c r="I76" s="35" t="s">
        <v>796</v>
      </c>
      <c r="J76" s="36" t="s">
        <v>797</v>
      </c>
      <c r="K76" s="92">
        <v>0</v>
      </c>
      <c r="L76" s="93">
        <v>5</v>
      </c>
      <c r="M76" s="45"/>
      <c r="N76" s="46"/>
      <c r="O76" s="47"/>
      <c r="P76" s="45"/>
      <c r="Q76" s="84"/>
      <c r="R76" s="85"/>
      <c r="S76" s="86"/>
      <c r="T76" s="94"/>
      <c r="U76" s="94"/>
      <c r="V76" s="94"/>
      <c r="W76" s="94"/>
      <c r="X76" s="95"/>
      <c r="Y76" s="94"/>
      <c r="Z76" s="96"/>
    </row>
    <row r="77" spans="1:26" ht="18.75">
      <c r="K77" s="69">
        <f>SUM(K8:K76)</f>
        <v>257</v>
      </c>
      <c r="L77" s="69">
        <f>SUM(L8:L76)</f>
        <v>38</v>
      </c>
      <c r="Q77" s="65"/>
      <c r="R77" s="65"/>
      <c r="S77" s="66"/>
      <c r="T77" s="67"/>
      <c r="U77" s="67"/>
      <c r="V77" s="66"/>
      <c r="W77" s="67"/>
      <c r="X77" s="68"/>
      <c r="Y77" s="67"/>
      <c r="Z77" s="67"/>
    </row>
  </sheetData>
  <autoFilter ref="A7:AQ77"/>
  <mergeCells count="21">
    <mergeCell ref="A5:A7"/>
    <mergeCell ref="B5:B7"/>
    <mergeCell ref="C5:C7"/>
    <mergeCell ref="D5:D7"/>
    <mergeCell ref="E5:E7"/>
    <mergeCell ref="S2:Z2"/>
    <mergeCell ref="B3:Z3"/>
    <mergeCell ref="B4:Z4"/>
    <mergeCell ref="H5:H7"/>
    <mergeCell ref="I5:I7"/>
    <mergeCell ref="J5:J7"/>
    <mergeCell ref="K5:Z5"/>
    <mergeCell ref="Q6:S6"/>
    <mergeCell ref="T6:Z6"/>
    <mergeCell ref="F5:F7"/>
    <mergeCell ref="G5:G7"/>
    <mergeCell ref="K6:M6"/>
    <mergeCell ref="N6:P6"/>
    <mergeCell ref="B2:J2"/>
    <mergeCell ref="K2:P2"/>
    <mergeCell ref="Q2:R2"/>
  </mergeCells>
  <dataValidations count="1">
    <dataValidation type="decimal" operator="greaterThanOrEqual" allowBlank="1" showInputMessage="1" showErrorMessage="1" sqref="Q8:S76">
      <formula1>0</formula1>
    </dataValidation>
  </dataValidations>
  <pageMargins left="0.11811023622047245" right="0.11811023622047245" top="0.35433070866141736" bottom="0.35433070866141736" header="0.31496062992125984" footer="0.31496062992125984"/>
  <pageSetup paperSize="8" scale="65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83"/>
  <sheetViews>
    <sheetView topLeftCell="F1" zoomScaleNormal="100" workbookViewId="0">
      <selection activeCell="AA7" sqref="AA7"/>
    </sheetView>
  </sheetViews>
  <sheetFormatPr defaultColWidth="9.140625" defaultRowHeight="15"/>
  <cols>
    <col min="1" max="1" width="8.28515625" style="1" customWidth="1"/>
    <col min="2" max="2" width="16.42578125" style="1" customWidth="1"/>
    <col min="3" max="3" width="15.7109375" style="2" customWidth="1"/>
    <col min="4" max="4" width="25.42578125" style="50" customWidth="1"/>
    <col min="5" max="5" width="18.5703125" style="50" customWidth="1"/>
    <col min="6" max="6" width="12" style="50" customWidth="1"/>
    <col min="7" max="7" width="20.5703125" style="21" customWidth="1"/>
    <col min="8" max="8" width="18.140625" style="31" customWidth="1"/>
    <col min="9" max="9" width="24.7109375" style="21" customWidth="1"/>
    <col min="10" max="10" width="15.42578125" style="1" customWidth="1"/>
    <col min="11" max="11" width="6.5703125" style="1" customWidth="1"/>
    <col min="12" max="12" width="9.7109375" style="1" customWidth="1"/>
    <col min="13" max="13" width="7.140625" style="1" customWidth="1"/>
    <col min="14" max="14" width="4.5703125" style="2" customWidth="1"/>
    <col min="15" max="15" width="4.140625" style="2" customWidth="1"/>
    <col min="16" max="16" width="4.85546875" style="1" customWidth="1"/>
    <col min="17" max="17" width="14" style="1" customWidth="1"/>
    <col min="18" max="18" width="21.140625" style="1" customWidth="1"/>
    <col min="19" max="19" width="9.7109375" style="1" customWidth="1"/>
    <col min="20" max="20" width="13.7109375" style="1" customWidth="1"/>
    <col min="21" max="21" width="12.140625" style="1" customWidth="1"/>
    <col min="22" max="22" width="11.42578125" style="1" bestFit="1" customWidth="1"/>
    <col min="23" max="23" width="12" style="1" bestFit="1" customWidth="1"/>
    <col min="24" max="24" width="9.42578125" style="1" bestFit="1" customWidth="1"/>
    <col min="25" max="25" width="11.7109375" style="1" customWidth="1"/>
    <col min="26" max="26" width="14.5703125" style="1" customWidth="1"/>
    <col min="27" max="16384" width="9.140625" style="1"/>
  </cols>
  <sheetData>
    <row r="1" spans="1:26" ht="18.75">
      <c r="A1" s="7"/>
      <c r="B1" s="7"/>
      <c r="C1" s="7"/>
      <c r="D1" s="74"/>
      <c r="E1" s="74"/>
      <c r="F1" s="74"/>
      <c r="G1" s="7"/>
      <c r="H1" s="30"/>
      <c r="I1" s="7"/>
      <c r="J1" s="7"/>
      <c r="K1" s="7"/>
      <c r="L1" s="7"/>
      <c r="M1" s="7"/>
      <c r="N1" s="15"/>
      <c r="O1" s="15"/>
      <c r="P1" s="7"/>
      <c r="Q1" s="7"/>
      <c r="R1" s="7"/>
      <c r="S1" s="7"/>
      <c r="T1" s="7"/>
      <c r="U1" s="7"/>
      <c r="V1" s="7"/>
      <c r="W1" s="7"/>
      <c r="X1" s="7"/>
      <c r="Y1" s="7"/>
      <c r="Z1" s="7"/>
    </row>
    <row r="2" spans="1:26" ht="18.75">
      <c r="A2" s="7"/>
      <c r="B2" s="131" t="s">
        <v>824</v>
      </c>
      <c r="C2" s="131"/>
      <c r="D2" s="131"/>
      <c r="E2" s="131"/>
      <c r="F2" s="131"/>
      <c r="G2" s="131"/>
      <c r="H2" s="131"/>
      <c r="I2" s="131"/>
      <c r="J2" s="131"/>
      <c r="K2" s="131" t="s">
        <v>26</v>
      </c>
      <c r="L2" s="131"/>
      <c r="M2" s="131"/>
      <c r="N2" s="131"/>
      <c r="O2" s="131"/>
      <c r="P2" s="131"/>
      <c r="Q2" s="132"/>
      <c r="R2" s="132"/>
      <c r="S2" s="105" t="s">
        <v>823</v>
      </c>
      <c r="T2" s="105"/>
      <c r="U2" s="105"/>
      <c r="V2" s="105"/>
      <c r="W2" s="105"/>
      <c r="X2" s="105"/>
      <c r="Y2" s="105"/>
      <c r="Z2" s="105"/>
    </row>
    <row r="3" spans="1:26" ht="18.75">
      <c r="A3" s="7"/>
      <c r="B3" s="106" t="s">
        <v>16</v>
      </c>
      <c r="C3" s="106"/>
      <c r="D3" s="106"/>
      <c r="E3" s="106"/>
      <c r="F3" s="106"/>
      <c r="G3" s="106"/>
      <c r="H3" s="106"/>
      <c r="I3" s="106"/>
      <c r="J3" s="106"/>
      <c r="K3" s="106"/>
      <c r="L3" s="106"/>
      <c r="M3" s="106"/>
      <c r="N3" s="106"/>
      <c r="O3" s="106"/>
      <c r="P3" s="106"/>
      <c r="Q3" s="106"/>
      <c r="R3" s="106"/>
      <c r="S3" s="106"/>
      <c r="T3" s="106"/>
      <c r="U3" s="106"/>
      <c r="V3" s="106"/>
      <c r="W3" s="106"/>
      <c r="X3" s="106"/>
      <c r="Y3" s="106"/>
      <c r="Z3" s="106"/>
    </row>
    <row r="4" spans="1:26" ht="19.5" thickBot="1">
      <c r="A4" s="5"/>
      <c r="B4" s="107"/>
      <c r="C4" s="107"/>
      <c r="D4" s="107"/>
      <c r="E4" s="107"/>
      <c r="F4" s="107"/>
      <c r="G4" s="107"/>
      <c r="H4" s="107"/>
      <c r="I4" s="107"/>
      <c r="J4" s="107"/>
      <c r="K4" s="107"/>
      <c r="L4" s="107"/>
      <c r="M4" s="107"/>
      <c r="N4" s="107"/>
      <c r="O4" s="107"/>
      <c r="P4" s="107"/>
      <c r="Q4" s="107"/>
      <c r="R4" s="107"/>
      <c r="S4" s="107"/>
      <c r="T4" s="107"/>
      <c r="U4" s="107"/>
      <c r="V4" s="107"/>
      <c r="W4" s="107"/>
      <c r="X4" s="107"/>
      <c r="Y4" s="107"/>
      <c r="Z4" s="107"/>
    </row>
    <row r="5" spans="1:26" s="2" customFormat="1" ht="18.75" customHeight="1" thickBot="1">
      <c r="A5" s="122" t="s">
        <v>0</v>
      </c>
      <c r="B5" s="122" t="s">
        <v>1</v>
      </c>
      <c r="C5" s="122" t="s">
        <v>15</v>
      </c>
      <c r="D5" s="119" t="s">
        <v>25</v>
      </c>
      <c r="E5" s="136" t="s">
        <v>23</v>
      </c>
      <c r="F5" s="119" t="s">
        <v>24</v>
      </c>
      <c r="G5" s="122" t="s">
        <v>27</v>
      </c>
      <c r="H5" s="108" t="s">
        <v>18</v>
      </c>
      <c r="I5" s="108" t="s">
        <v>19</v>
      </c>
      <c r="J5" s="110" t="s">
        <v>660</v>
      </c>
      <c r="K5" s="112" t="s">
        <v>2</v>
      </c>
      <c r="L5" s="113"/>
      <c r="M5" s="113"/>
      <c r="N5" s="113"/>
      <c r="O5" s="113"/>
      <c r="P5" s="113"/>
      <c r="Q5" s="113"/>
      <c r="R5" s="113"/>
      <c r="S5" s="113"/>
      <c r="T5" s="113"/>
      <c r="U5" s="113"/>
      <c r="V5" s="113"/>
      <c r="W5" s="113"/>
      <c r="X5" s="113"/>
      <c r="Y5" s="113"/>
      <c r="Z5" s="141"/>
    </row>
    <row r="6" spans="1:26" s="2" customFormat="1" ht="67.5" customHeight="1" thickBot="1">
      <c r="A6" s="123"/>
      <c r="B6" s="123"/>
      <c r="C6" s="123"/>
      <c r="D6" s="120"/>
      <c r="E6" s="137"/>
      <c r="F6" s="120"/>
      <c r="G6" s="123"/>
      <c r="H6" s="109"/>
      <c r="I6" s="109"/>
      <c r="J6" s="111"/>
      <c r="K6" s="125" t="s">
        <v>3</v>
      </c>
      <c r="L6" s="126"/>
      <c r="M6" s="127"/>
      <c r="N6" s="128" t="s">
        <v>4</v>
      </c>
      <c r="O6" s="129"/>
      <c r="P6" s="130"/>
      <c r="Q6" s="114" t="s">
        <v>20</v>
      </c>
      <c r="R6" s="115"/>
      <c r="S6" s="116"/>
      <c r="T6" s="117" t="s">
        <v>5</v>
      </c>
      <c r="U6" s="118"/>
      <c r="V6" s="118"/>
      <c r="W6" s="118"/>
      <c r="X6" s="118"/>
      <c r="Y6" s="118"/>
      <c r="Z6" s="140"/>
    </row>
    <row r="7" spans="1:26" s="2" customFormat="1" ht="86.25" customHeight="1">
      <c r="A7" s="124"/>
      <c r="B7" s="124"/>
      <c r="C7" s="124"/>
      <c r="D7" s="121"/>
      <c r="E7" s="138"/>
      <c r="F7" s="121"/>
      <c r="G7" s="124"/>
      <c r="H7" s="139"/>
      <c r="I7" s="109"/>
      <c r="J7" s="111"/>
      <c r="K7" s="8" t="s">
        <v>6</v>
      </c>
      <c r="L7" s="9" t="s">
        <v>7</v>
      </c>
      <c r="M7" s="10" t="s">
        <v>8</v>
      </c>
      <c r="N7" s="101" t="s">
        <v>6</v>
      </c>
      <c r="O7" s="102" t="s">
        <v>7</v>
      </c>
      <c r="P7" s="41" t="s">
        <v>8</v>
      </c>
      <c r="Q7" s="11" t="s">
        <v>9</v>
      </c>
      <c r="R7" s="12" t="s">
        <v>10</v>
      </c>
      <c r="S7" s="13" t="s">
        <v>11</v>
      </c>
      <c r="T7" s="14" t="s">
        <v>6</v>
      </c>
      <c r="U7" s="14" t="s">
        <v>7</v>
      </c>
      <c r="V7" s="14" t="s">
        <v>8</v>
      </c>
      <c r="W7" s="14" t="s">
        <v>12</v>
      </c>
      <c r="X7" s="14" t="s">
        <v>13</v>
      </c>
      <c r="Y7" s="17" t="s">
        <v>718</v>
      </c>
      <c r="Z7" s="17" t="s">
        <v>14</v>
      </c>
    </row>
    <row r="8" spans="1:26" ht="21" customHeight="1">
      <c r="A8" s="33">
        <f>IF(B8="","",SUBTOTAL(3,B$7:B8))</f>
        <v>1</v>
      </c>
      <c r="B8" s="34" t="s">
        <v>34</v>
      </c>
      <c r="C8" s="34" t="s">
        <v>35</v>
      </c>
      <c r="D8" s="51" t="s">
        <v>34</v>
      </c>
      <c r="E8" s="52" t="s">
        <v>120</v>
      </c>
      <c r="F8" s="53" t="s">
        <v>177</v>
      </c>
      <c r="G8" s="37" t="s">
        <v>190</v>
      </c>
      <c r="H8" s="49">
        <v>30001353</v>
      </c>
      <c r="I8" s="35" t="s">
        <v>191</v>
      </c>
      <c r="J8" s="36" t="s">
        <v>192</v>
      </c>
      <c r="K8" s="87">
        <v>0</v>
      </c>
      <c r="L8" s="88">
        <v>37</v>
      </c>
      <c r="M8" s="29"/>
      <c r="N8" s="97"/>
      <c r="O8" s="98"/>
      <c r="P8" s="29"/>
      <c r="Q8" s="54"/>
      <c r="R8" s="55"/>
      <c r="S8" s="56"/>
      <c r="T8" s="57"/>
      <c r="U8" s="57"/>
      <c r="V8" s="57"/>
      <c r="W8" s="57"/>
      <c r="X8" s="58"/>
      <c r="Y8" s="59"/>
      <c r="Z8" s="60"/>
    </row>
    <row r="9" spans="1:26" ht="21" customHeight="1">
      <c r="A9" s="33">
        <f>IF(B9="","",SUBTOTAL(3,B$7:B9))</f>
        <v>2</v>
      </c>
      <c r="B9" s="34" t="s">
        <v>34</v>
      </c>
      <c r="C9" s="34" t="s">
        <v>35</v>
      </c>
      <c r="D9" s="51" t="s">
        <v>34</v>
      </c>
      <c r="E9" s="52" t="s">
        <v>121</v>
      </c>
      <c r="F9" s="53" t="s">
        <v>178</v>
      </c>
      <c r="G9" s="37" t="s">
        <v>190</v>
      </c>
      <c r="H9" s="49">
        <v>30001391</v>
      </c>
      <c r="I9" s="35" t="s">
        <v>193</v>
      </c>
      <c r="J9" s="36" t="s">
        <v>194</v>
      </c>
      <c r="K9" s="87">
        <v>0</v>
      </c>
      <c r="L9" s="88">
        <v>32</v>
      </c>
      <c r="M9" s="29"/>
      <c r="N9" s="97"/>
      <c r="O9" s="98"/>
      <c r="P9" s="29"/>
      <c r="Q9" s="54"/>
      <c r="R9" s="55"/>
      <c r="S9" s="56"/>
      <c r="T9" s="57"/>
      <c r="U9" s="57"/>
      <c r="V9" s="57"/>
      <c r="W9" s="57"/>
      <c r="X9" s="58"/>
      <c r="Y9" s="59"/>
      <c r="Z9" s="60"/>
    </row>
    <row r="10" spans="1:26" ht="21" customHeight="1">
      <c r="A10" s="33">
        <f>IF(B10="","",SUBTOTAL(3,B$7:B10))</f>
        <v>3</v>
      </c>
      <c r="B10" s="34" t="s">
        <v>34</v>
      </c>
      <c r="C10" s="34" t="s">
        <v>35</v>
      </c>
      <c r="D10" s="51" t="s">
        <v>34</v>
      </c>
      <c r="E10" s="52" t="s">
        <v>121</v>
      </c>
      <c r="F10" s="53" t="s">
        <v>179</v>
      </c>
      <c r="G10" s="37" t="s">
        <v>190</v>
      </c>
      <c r="H10" s="49">
        <v>30001386</v>
      </c>
      <c r="I10" s="35" t="s">
        <v>195</v>
      </c>
      <c r="J10" s="36" t="s">
        <v>196</v>
      </c>
      <c r="K10" s="87">
        <v>0</v>
      </c>
      <c r="L10" s="88">
        <v>24</v>
      </c>
      <c r="M10" s="29"/>
      <c r="N10" s="97"/>
      <c r="O10" s="98"/>
      <c r="P10" s="29"/>
      <c r="Q10" s="54"/>
      <c r="R10" s="55"/>
      <c r="S10" s="56"/>
      <c r="T10" s="57"/>
      <c r="U10" s="57"/>
      <c r="V10" s="57"/>
      <c r="W10" s="57"/>
      <c r="X10" s="58"/>
      <c r="Y10" s="59"/>
      <c r="Z10" s="60"/>
    </row>
    <row r="11" spans="1:26" ht="21" customHeight="1">
      <c r="A11" s="33">
        <f>IF(B11="","",SUBTOTAL(3,B$7:B11))</f>
        <v>4</v>
      </c>
      <c r="B11" s="34" t="s">
        <v>34</v>
      </c>
      <c r="C11" s="34" t="s">
        <v>35</v>
      </c>
      <c r="D11" s="51" t="s">
        <v>34</v>
      </c>
      <c r="E11" s="52" t="s">
        <v>122</v>
      </c>
      <c r="F11" s="53" t="s">
        <v>180</v>
      </c>
      <c r="G11" s="37" t="s">
        <v>190</v>
      </c>
      <c r="H11" s="49">
        <v>30001376</v>
      </c>
      <c r="I11" s="35" t="s">
        <v>197</v>
      </c>
      <c r="J11" s="36" t="s">
        <v>198</v>
      </c>
      <c r="K11" s="87">
        <v>0</v>
      </c>
      <c r="L11" s="88">
        <v>44</v>
      </c>
      <c r="M11" s="29"/>
      <c r="N11" s="97"/>
      <c r="O11" s="98"/>
      <c r="P11" s="29"/>
      <c r="Q11" s="54"/>
      <c r="R11" s="55"/>
      <c r="S11" s="56"/>
      <c r="T11" s="57"/>
      <c r="U11" s="57"/>
      <c r="V11" s="57"/>
      <c r="W11" s="57"/>
      <c r="X11" s="58"/>
      <c r="Y11" s="59"/>
      <c r="Z11" s="60"/>
    </row>
    <row r="12" spans="1:26" ht="21" customHeight="1">
      <c r="A12" s="33">
        <f>IF(B12="","",SUBTOTAL(3,B$7:B12))</f>
        <v>5</v>
      </c>
      <c r="B12" s="23" t="s">
        <v>34</v>
      </c>
      <c r="C12" s="23" t="s">
        <v>35</v>
      </c>
      <c r="D12" s="51" t="s">
        <v>34</v>
      </c>
      <c r="E12" s="52" t="s">
        <v>123</v>
      </c>
      <c r="F12" s="53">
        <v>3</v>
      </c>
      <c r="G12" s="26" t="s">
        <v>190</v>
      </c>
      <c r="H12" s="44">
        <v>30001855</v>
      </c>
      <c r="I12" s="24" t="s">
        <v>199</v>
      </c>
      <c r="J12" s="25" t="s">
        <v>200</v>
      </c>
      <c r="K12" s="87">
        <v>4</v>
      </c>
      <c r="L12" s="88">
        <v>0</v>
      </c>
      <c r="M12" s="29"/>
      <c r="N12" s="97"/>
      <c r="O12" s="98"/>
      <c r="P12" s="29"/>
      <c r="Q12" s="54"/>
      <c r="R12" s="55"/>
      <c r="S12" s="56"/>
      <c r="T12" s="57"/>
      <c r="U12" s="57"/>
      <c r="V12" s="57"/>
      <c r="W12" s="57"/>
      <c r="X12" s="58"/>
      <c r="Y12" s="59"/>
      <c r="Z12" s="60"/>
    </row>
    <row r="13" spans="1:26" ht="21" customHeight="1">
      <c r="A13" s="33">
        <f>IF(B13="","",SUBTOTAL(3,B$7:B13))</f>
        <v>6</v>
      </c>
      <c r="B13" s="23" t="s">
        <v>34</v>
      </c>
      <c r="C13" s="23" t="s">
        <v>35</v>
      </c>
      <c r="D13" s="51" t="s">
        <v>34</v>
      </c>
      <c r="E13" s="52" t="s">
        <v>124</v>
      </c>
      <c r="F13" s="53">
        <v>8</v>
      </c>
      <c r="G13" s="26" t="s">
        <v>190</v>
      </c>
      <c r="H13" s="44">
        <v>30001841</v>
      </c>
      <c r="I13" s="24" t="s">
        <v>201</v>
      </c>
      <c r="J13" s="25" t="s">
        <v>202</v>
      </c>
      <c r="K13" s="87">
        <v>2</v>
      </c>
      <c r="L13" s="88">
        <v>0</v>
      </c>
      <c r="M13" s="29"/>
      <c r="N13" s="97"/>
      <c r="O13" s="98"/>
      <c r="P13" s="29"/>
      <c r="Q13" s="54"/>
      <c r="R13" s="55"/>
      <c r="S13" s="56"/>
      <c r="T13" s="57"/>
      <c r="U13" s="57"/>
      <c r="V13" s="57"/>
      <c r="W13" s="57"/>
      <c r="X13" s="58"/>
      <c r="Y13" s="59"/>
      <c r="Z13" s="60"/>
    </row>
    <row r="14" spans="1:26" ht="21" customHeight="1">
      <c r="A14" s="33">
        <f>IF(B14="","",SUBTOTAL(3,B$7:B14))</f>
        <v>7</v>
      </c>
      <c r="B14" s="23" t="s">
        <v>34</v>
      </c>
      <c r="C14" s="23" t="s">
        <v>35</v>
      </c>
      <c r="D14" s="51" t="s">
        <v>34</v>
      </c>
      <c r="E14" s="52" t="s">
        <v>124</v>
      </c>
      <c r="F14" s="53">
        <v>10</v>
      </c>
      <c r="G14" s="26" t="s">
        <v>190</v>
      </c>
      <c r="H14" s="32">
        <v>30001843</v>
      </c>
      <c r="I14" s="24" t="s">
        <v>203</v>
      </c>
      <c r="J14" s="25" t="s">
        <v>204</v>
      </c>
      <c r="K14" s="87">
        <v>5</v>
      </c>
      <c r="L14" s="88">
        <v>0</v>
      </c>
      <c r="M14" s="29"/>
      <c r="N14" s="97"/>
      <c r="O14" s="98"/>
      <c r="P14" s="29"/>
      <c r="Q14" s="54"/>
      <c r="R14" s="55"/>
      <c r="S14" s="56"/>
      <c r="T14" s="57"/>
      <c r="U14" s="57"/>
      <c r="V14" s="57"/>
      <c r="W14" s="57"/>
      <c r="X14" s="58"/>
      <c r="Y14" s="59"/>
      <c r="Z14" s="60"/>
    </row>
    <row r="15" spans="1:26" ht="21" customHeight="1">
      <c r="A15" s="33">
        <f>IF(B15="","",SUBTOTAL(3,B$7:B15))</f>
        <v>8</v>
      </c>
      <c r="B15" s="23" t="s">
        <v>34</v>
      </c>
      <c r="C15" s="23" t="s">
        <v>35</v>
      </c>
      <c r="D15" s="51" t="s">
        <v>34</v>
      </c>
      <c r="E15" s="52" t="s">
        <v>124</v>
      </c>
      <c r="F15" s="53">
        <v>12</v>
      </c>
      <c r="G15" s="26" t="s">
        <v>190</v>
      </c>
      <c r="H15" s="44">
        <v>30001842</v>
      </c>
      <c r="I15" s="24" t="s">
        <v>205</v>
      </c>
      <c r="J15" s="25" t="s">
        <v>206</v>
      </c>
      <c r="K15" s="87">
        <v>2</v>
      </c>
      <c r="L15" s="88">
        <v>0</v>
      </c>
      <c r="M15" s="29"/>
      <c r="N15" s="97"/>
      <c r="O15" s="98"/>
      <c r="P15" s="29"/>
      <c r="Q15" s="54"/>
      <c r="R15" s="55"/>
      <c r="S15" s="56"/>
      <c r="T15" s="57"/>
      <c r="U15" s="57"/>
      <c r="V15" s="57"/>
      <c r="W15" s="57"/>
      <c r="X15" s="58"/>
      <c r="Y15" s="59"/>
      <c r="Z15" s="60"/>
    </row>
    <row r="16" spans="1:26" ht="21" customHeight="1">
      <c r="A16" s="33">
        <f>IF(B16="","",SUBTOTAL(3,B$7:B16))</f>
        <v>9</v>
      </c>
      <c r="B16" s="23" t="s">
        <v>34</v>
      </c>
      <c r="C16" s="23" t="s">
        <v>35</v>
      </c>
      <c r="D16" s="51" t="s">
        <v>34</v>
      </c>
      <c r="E16" s="52" t="s">
        <v>124</v>
      </c>
      <c r="F16" s="53">
        <v>16</v>
      </c>
      <c r="G16" s="26" t="s">
        <v>190</v>
      </c>
      <c r="H16" s="44">
        <v>30001845</v>
      </c>
      <c r="I16" s="24" t="s">
        <v>207</v>
      </c>
      <c r="J16" s="25" t="s">
        <v>208</v>
      </c>
      <c r="K16" s="87">
        <v>6</v>
      </c>
      <c r="L16" s="88">
        <v>0</v>
      </c>
      <c r="M16" s="29"/>
      <c r="N16" s="97"/>
      <c r="O16" s="98"/>
      <c r="P16" s="29"/>
      <c r="Q16" s="54"/>
      <c r="R16" s="55"/>
      <c r="S16" s="56"/>
      <c r="T16" s="57"/>
      <c r="U16" s="57"/>
      <c r="V16" s="57"/>
      <c r="W16" s="57"/>
      <c r="X16" s="58"/>
      <c r="Y16" s="59"/>
      <c r="Z16" s="60"/>
    </row>
    <row r="17" spans="1:26" ht="21" customHeight="1">
      <c r="A17" s="33">
        <f>IF(B17="","",SUBTOTAL(3,B$7:B17))</f>
        <v>10</v>
      </c>
      <c r="B17" s="23" t="s">
        <v>34</v>
      </c>
      <c r="C17" s="23" t="s">
        <v>35</v>
      </c>
      <c r="D17" s="51" t="s">
        <v>34</v>
      </c>
      <c r="E17" s="52" t="s">
        <v>125</v>
      </c>
      <c r="F17" s="53">
        <v>61</v>
      </c>
      <c r="G17" s="26" t="s">
        <v>190</v>
      </c>
      <c r="H17" s="44">
        <v>30001850</v>
      </c>
      <c r="I17" s="24" t="s">
        <v>209</v>
      </c>
      <c r="J17" s="25" t="s">
        <v>210</v>
      </c>
      <c r="K17" s="87">
        <v>3</v>
      </c>
      <c r="L17" s="88">
        <v>0</v>
      </c>
      <c r="M17" s="29"/>
      <c r="N17" s="97"/>
      <c r="O17" s="98"/>
      <c r="P17" s="29"/>
      <c r="Q17" s="54"/>
      <c r="R17" s="55"/>
      <c r="S17" s="56"/>
      <c r="T17" s="57"/>
      <c r="U17" s="57"/>
      <c r="V17" s="57"/>
      <c r="W17" s="57"/>
      <c r="X17" s="58"/>
      <c r="Y17" s="59"/>
      <c r="Z17" s="60"/>
    </row>
    <row r="18" spans="1:26" ht="21" customHeight="1">
      <c r="A18" s="33">
        <f>IF(B18="","",SUBTOTAL(3,B$7:B18))</f>
        <v>11</v>
      </c>
      <c r="B18" s="23" t="s">
        <v>34</v>
      </c>
      <c r="C18" s="23" t="s">
        <v>35</v>
      </c>
      <c r="D18" s="51" t="s">
        <v>34</v>
      </c>
      <c r="E18" s="52" t="s">
        <v>126</v>
      </c>
      <c r="F18" s="53" t="s">
        <v>181</v>
      </c>
      <c r="G18" s="26" t="s">
        <v>190</v>
      </c>
      <c r="H18" s="44">
        <v>30001853</v>
      </c>
      <c r="I18" s="24" t="s">
        <v>211</v>
      </c>
      <c r="J18" s="25" t="s">
        <v>212</v>
      </c>
      <c r="K18" s="87">
        <v>4</v>
      </c>
      <c r="L18" s="88">
        <v>0</v>
      </c>
      <c r="M18" s="29"/>
      <c r="N18" s="97"/>
      <c r="O18" s="98"/>
      <c r="P18" s="29"/>
      <c r="Q18" s="54"/>
      <c r="R18" s="55"/>
      <c r="S18" s="56"/>
      <c r="T18" s="57"/>
      <c r="U18" s="57"/>
      <c r="V18" s="57"/>
      <c r="W18" s="57"/>
      <c r="X18" s="58"/>
      <c r="Y18" s="59"/>
      <c r="Z18" s="60"/>
    </row>
    <row r="19" spans="1:26" ht="21" customHeight="1">
      <c r="A19" s="33">
        <f>IF(B19="","",SUBTOTAL(3,B$7:B19))</f>
        <v>12</v>
      </c>
      <c r="B19" s="23" t="s">
        <v>34</v>
      </c>
      <c r="C19" s="23" t="s">
        <v>35</v>
      </c>
      <c r="D19" s="51" t="s">
        <v>39</v>
      </c>
      <c r="E19" s="52" t="s">
        <v>127</v>
      </c>
      <c r="F19" s="53" t="s">
        <v>182</v>
      </c>
      <c r="G19" s="26" t="s">
        <v>190</v>
      </c>
      <c r="H19" s="44">
        <v>30001857</v>
      </c>
      <c r="I19" s="24" t="s">
        <v>213</v>
      </c>
      <c r="J19" s="25" t="s">
        <v>214</v>
      </c>
      <c r="K19" s="87">
        <v>6</v>
      </c>
      <c r="L19" s="88">
        <v>2</v>
      </c>
      <c r="M19" s="29"/>
      <c r="N19" s="97"/>
      <c r="O19" s="98"/>
      <c r="P19" s="29"/>
      <c r="Q19" s="54"/>
      <c r="R19" s="55"/>
      <c r="S19" s="56"/>
      <c r="T19" s="57"/>
      <c r="U19" s="57"/>
      <c r="V19" s="57"/>
      <c r="W19" s="57"/>
      <c r="X19" s="58"/>
      <c r="Y19" s="59"/>
      <c r="Z19" s="60"/>
    </row>
    <row r="20" spans="1:26" ht="21" customHeight="1">
      <c r="A20" s="33">
        <f>IF(B20="","",SUBTOTAL(3,B$7:B20))</f>
        <v>13</v>
      </c>
      <c r="B20" s="23" t="s">
        <v>34</v>
      </c>
      <c r="C20" s="23" t="s">
        <v>35</v>
      </c>
      <c r="D20" s="51" t="s">
        <v>34</v>
      </c>
      <c r="E20" s="52" t="s">
        <v>128</v>
      </c>
      <c r="F20" s="53">
        <v>59</v>
      </c>
      <c r="G20" s="26" t="s">
        <v>190</v>
      </c>
      <c r="H20" s="44">
        <v>30001885</v>
      </c>
      <c r="I20" s="24" t="s">
        <v>215</v>
      </c>
      <c r="J20" s="25" t="s">
        <v>216</v>
      </c>
      <c r="K20" s="87">
        <v>5</v>
      </c>
      <c r="L20" s="88">
        <v>0</v>
      </c>
      <c r="M20" s="29"/>
      <c r="N20" s="97"/>
      <c r="O20" s="98"/>
      <c r="P20" s="29"/>
      <c r="Q20" s="54"/>
      <c r="R20" s="55"/>
      <c r="S20" s="56"/>
      <c r="T20" s="57"/>
      <c r="U20" s="57"/>
      <c r="V20" s="57"/>
      <c r="W20" s="57"/>
      <c r="X20" s="58"/>
      <c r="Y20" s="59"/>
      <c r="Z20" s="60"/>
    </row>
    <row r="21" spans="1:26" ht="21" customHeight="1">
      <c r="A21" s="33">
        <f>IF(B21="","",SUBTOTAL(3,B$7:B21))</f>
        <v>14</v>
      </c>
      <c r="B21" s="23" t="s">
        <v>34</v>
      </c>
      <c r="C21" s="23" t="s">
        <v>35</v>
      </c>
      <c r="D21" s="51" t="s">
        <v>34</v>
      </c>
      <c r="E21" s="52" t="s">
        <v>129</v>
      </c>
      <c r="F21" s="53">
        <v>293</v>
      </c>
      <c r="G21" s="26" t="s">
        <v>190</v>
      </c>
      <c r="H21" s="44">
        <v>30001365</v>
      </c>
      <c r="I21" s="24" t="s">
        <v>217</v>
      </c>
      <c r="J21" s="25" t="s">
        <v>218</v>
      </c>
      <c r="K21" s="87">
        <v>3</v>
      </c>
      <c r="L21" s="88">
        <v>0</v>
      </c>
      <c r="M21" s="29"/>
      <c r="N21" s="97"/>
      <c r="O21" s="98"/>
      <c r="P21" s="29"/>
      <c r="Q21" s="54"/>
      <c r="R21" s="55"/>
      <c r="S21" s="56"/>
      <c r="T21" s="57"/>
      <c r="U21" s="57"/>
      <c r="V21" s="57"/>
      <c r="W21" s="57"/>
      <c r="X21" s="58"/>
      <c r="Y21" s="59"/>
      <c r="Z21" s="60"/>
    </row>
    <row r="22" spans="1:26" ht="21" customHeight="1">
      <c r="A22" s="33">
        <f>IF(B22="","",SUBTOTAL(3,B$7:B22))</f>
        <v>15</v>
      </c>
      <c r="B22" s="23" t="s">
        <v>34</v>
      </c>
      <c r="C22" s="23" t="s">
        <v>35</v>
      </c>
      <c r="D22" s="51" t="s">
        <v>34</v>
      </c>
      <c r="E22" s="52" t="s">
        <v>130</v>
      </c>
      <c r="F22" s="53">
        <v>1</v>
      </c>
      <c r="G22" s="26" t="s">
        <v>190</v>
      </c>
      <c r="H22" s="44">
        <v>30001880</v>
      </c>
      <c r="I22" s="24" t="s">
        <v>219</v>
      </c>
      <c r="J22" s="25" t="s">
        <v>220</v>
      </c>
      <c r="K22" s="87">
        <v>3</v>
      </c>
      <c r="L22" s="88">
        <v>0</v>
      </c>
      <c r="M22" s="29"/>
      <c r="N22" s="97"/>
      <c r="O22" s="98"/>
      <c r="P22" s="29"/>
      <c r="Q22" s="54"/>
      <c r="R22" s="55"/>
      <c r="S22" s="56"/>
      <c r="T22" s="57"/>
      <c r="U22" s="57"/>
      <c r="V22" s="57"/>
      <c r="W22" s="57"/>
      <c r="X22" s="58"/>
      <c r="Y22" s="59"/>
      <c r="Z22" s="60"/>
    </row>
    <row r="23" spans="1:26" ht="21" customHeight="1">
      <c r="A23" s="33">
        <f>IF(B23="","",SUBTOTAL(3,B$7:B23))</f>
        <v>16</v>
      </c>
      <c r="B23" s="23" t="s">
        <v>34</v>
      </c>
      <c r="C23" s="23" t="s">
        <v>35</v>
      </c>
      <c r="D23" s="51" t="s">
        <v>40</v>
      </c>
      <c r="E23" s="52" t="s">
        <v>131</v>
      </c>
      <c r="F23" s="53">
        <v>15</v>
      </c>
      <c r="G23" s="26" t="s">
        <v>190</v>
      </c>
      <c r="H23" s="44">
        <v>30001364</v>
      </c>
      <c r="I23" s="24" t="s">
        <v>221</v>
      </c>
      <c r="J23" s="25" t="s">
        <v>222</v>
      </c>
      <c r="K23" s="87">
        <v>6</v>
      </c>
      <c r="L23" s="88">
        <v>3</v>
      </c>
      <c r="M23" s="29"/>
      <c r="N23" s="97"/>
      <c r="O23" s="98"/>
      <c r="P23" s="29"/>
      <c r="Q23" s="54"/>
      <c r="R23" s="55"/>
      <c r="S23" s="56"/>
      <c r="T23" s="57"/>
      <c r="U23" s="57"/>
      <c r="V23" s="57"/>
      <c r="W23" s="57"/>
      <c r="X23" s="58"/>
      <c r="Y23" s="59"/>
      <c r="Z23" s="60"/>
    </row>
    <row r="24" spans="1:26" ht="21" customHeight="1">
      <c r="A24" s="33">
        <f>IF(B24="","",SUBTOTAL(3,B$7:B24))</f>
        <v>17</v>
      </c>
      <c r="B24" s="23" t="s">
        <v>34</v>
      </c>
      <c r="C24" s="23" t="s">
        <v>35</v>
      </c>
      <c r="D24" s="51" t="s">
        <v>34</v>
      </c>
      <c r="E24" s="82" t="s">
        <v>132</v>
      </c>
      <c r="F24" s="53">
        <v>96</v>
      </c>
      <c r="G24" s="26" t="s">
        <v>190</v>
      </c>
      <c r="H24" s="44">
        <v>30001367</v>
      </c>
      <c r="I24" s="24" t="s">
        <v>223</v>
      </c>
      <c r="J24" s="25" t="s">
        <v>224</v>
      </c>
      <c r="K24" s="87">
        <v>7</v>
      </c>
      <c r="L24" s="88">
        <v>0</v>
      </c>
      <c r="M24" s="29"/>
      <c r="N24" s="97"/>
      <c r="O24" s="98"/>
      <c r="P24" s="29"/>
      <c r="Q24" s="54"/>
      <c r="R24" s="55"/>
      <c r="S24" s="56"/>
      <c r="T24" s="57"/>
      <c r="U24" s="57"/>
      <c r="V24" s="57"/>
      <c r="W24" s="57"/>
      <c r="X24" s="58"/>
      <c r="Y24" s="59"/>
      <c r="Z24" s="60"/>
    </row>
    <row r="25" spans="1:26" ht="21" customHeight="1">
      <c r="A25" s="33">
        <f>IF(B25="","",SUBTOTAL(3,B$7:B25))</f>
        <v>18</v>
      </c>
      <c r="B25" s="23" t="s">
        <v>34</v>
      </c>
      <c r="C25" s="23" t="s">
        <v>35</v>
      </c>
      <c r="D25" s="51" t="s">
        <v>34</v>
      </c>
      <c r="E25" s="52" t="s">
        <v>133</v>
      </c>
      <c r="F25" s="53">
        <v>44</v>
      </c>
      <c r="G25" s="26" t="s">
        <v>190</v>
      </c>
      <c r="H25" s="44">
        <v>30001926</v>
      </c>
      <c r="I25" s="24" t="s">
        <v>225</v>
      </c>
      <c r="J25" s="25" t="s">
        <v>226</v>
      </c>
      <c r="K25" s="87">
        <v>4</v>
      </c>
      <c r="L25" s="88">
        <v>1</v>
      </c>
      <c r="M25" s="29"/>
      <c r="N25" s="97"/>
      <c r="O25" s="98"/>
      <c r="P25" s="29"/>
      <c r="Q25" s="54"/>
      <c r="R25" s="55"/>
      <c r="S25" s="56"/>
      <c r="T25" s="57"/>
      <c r="U25" s="57"/>
      <c r="V25" s="57"/>
      <c r="W25" s="57"/>
      <c r="X25" s="58"/>
      <c r="Y25" s="59"/>
      <c r="Z25" s="60"/>
    </row>
    <row r="26" spans="1:26" ht="21" customHeight="1">
      <c r="A26" s="33">
        <f>IF(B26="","",SUBTOTAL(3,B$7:B26))</f>
        <v>19</v>
      </c>
      <c r="B26" s="23" t="s">
        <v>34</v>
      </c>
      <c r="C26" s="23" t="s">
        <v>35</v>
      </c>
      <c r="D26" s="51" t="s">
        <v>41</v>
      </c>
      <c r="E26" s="52" t="s">
        <v>134</v>
      </c>
      <c r="F26" s="53">
        <v>34</v>
      </c>
      <c r="G26" s="26" t="s">
        <v>190</v>
      </c>
      <c r="H26" s="44">
        <v>30001883</v>
      </c>
      <c r="I26" s="24" t="s">
        <v>227</v>
      </c>
      <c r="J26" s="25" t="s">
        <v>228</v>
      </c>
      <c r="K26" s="87">
        <v>6</v>
      </c>
      <c r="L26" s="88">
        <v>0</v>
      </c>
      <c r="M26" s="29"/>
      <c r="N26" s="97"/>
      <c r="O26" s="98"/>
      <c r="P26" s="29"/>
      <c r="Q26" s="54"/>
      <c r="R26" s="55"/>
      <c r="S26" s="56"/>
      <c r="T26" s="57"/>
      <c r="U26" s="57"/>
      <c r="V26" s="57"/>
      <c r="W26" s="57"/>
      <c r="X26" s="58"/>
      <c r="Y26" s="59"/>
      <c r="Z26" s="60"/>
    </row>
    <row r="27" spans="1:26" ht="21" customHeight="1">
      <c r="A27" s="33">
        <f>IF(B27="","",SUBTOTAL(3,B$7:B27))</f>
        <v>20</v>
      </c>
      <c r="B27" s="23" t="s">
        <v>34</v>
      </c>
      <c r="C27" s="23" t="s">
        <v>35</v>
      </c>
      <c r="D27" s="51" t="s">
        <v>41</v>
      </c>
      <c r="E27" s="52" t="s">
        <v>134</v>
      </c>
      <c r="F27" s="53">
        <v>37</v>
      </c>
      <c r="G27" s="26" t="s">
        <v>190</v>
      </c>
      <c r="H27" s="44">
        <v>30001884</v>
      </c>
      <c r="I27" s="24" t="s">
        <v>229</v>
      </c>
      <c r="J27" s="25" t="s">
        <v>230</v>
      </c>
      <c r="K27" s="87">
        <v>10</v>
      </c>
      <c r="L27" s="88">
        <v>0</v>
      </c>
      <c r="M27" s="29"/>
      <c r="N27" s="97"/>
      <c r="O27" s="98"/>
      <c r="P27" s="29"/>
      <c r="Q27" s="54"/>
      <c r="R27" s="55"/>
      <c r="S27" s="56"/>
      <c r="T27" s="57"/>
      <c r="U27" s="57"/>
      <c r="V27" s="57"/>
      <c r="W27" s="57"/>
      <c r="X27" s="58"/>
      <c r="Y27" s="59"/>
      <c r="Z27" s="60"/>
    </row>
    <row r="28" spans="1:26" ht="21" customHeight="1">
      <c r="A28" s="33">
        <f>IF(B28="","",SUBTOTAL(3,B$7:B28))</f>
        <v>21</v>
      </c>
      <c r="B28" s="23" t="s">
        <v>34</v>
      </c>
      <c r="C28" s="23" t="s">
        <v>35</v>
      </c>
      <c r="D28" s="51" t="s">
        <v>42</v>
      </c>
      <c r="E28" s="52" t="s">
        <v>828</v>
      </c>
      <c r="F28" s="53">
        <v>31</v>
      </c>
      <c r="G28" s="26" t="s">
        <v>190</v>
      </c>
      <c r="H28" s="44">
        <v>30001878</v>
      </c>
      <c r="I28" s="24" t="s">
        <v>231</v>
      </c>
      <c r="J28" s="25" t="s">
        <v>232</v>
      </c>
      <c r="K28" s="87">
        <v>6</v>
      </c>
      <c r="L28" s="88">
        <v>0</v>
      </c>
      <c r="M28" s="29"/>
      <c r="N28" s="97"/>
      <c r="O28" s="98"/>
      <c r="P28" s="29"/>
      <c r="Q28" s="54"/>
      <c r="R28" s="55"/>
      <c r="S28" s="56"/>
      <c r="T28" s="57"/>
      <c r="U28" s="57"/>
      <c r="V28" s="57"/>
      <c r="W28" s="57"/>
      <c r="X28" s="58"/>
      <c r="Y28" s="59"/>
      <c r="Z28" s="60"/>
    </row>
    <row r="29" spans="1:26" ht="21" customHeight="1">
      <c r="A29" s="33">
        <f>IF(B29="","",SUBTOTAL(3,B$7:B29))</f>
        <v>22</v>
      </c>
      <c r="B29" s="23" t="s">
        <v>34</v>
      </c>
      <c r="C29" s="23" t="s">
        <v>35</v>
      </c>
      <c r="D29" s="51" t="s">
        <v>44</v>
      </c>
      <c r="E29" s="52" t="s">
        <v>135</v>
      </c>
      <c r="F29" s="53">
        <v>2</v>
      </c>
      <c r="G29" s="26" t="s">
        <v>190</v>
      </c>
      <c r="H29" s="44">
        <v>30002096</v>
      </c>
      <c r="I29" s="24" t="s">
        <v>233</v>
      </c>
      <c r="J29" s="25" t="s">
        <v>234</v>
      </c>
      <c r="K29" s="87">
        <v>3</v>
      </c>
      <c r="L29" s="88">
        <v>0</v>
      </c>
      <c r="M29" s="29"/>
      <c r="N29" s="97"/>
      <c r="O29" s="98"/>
      <c r="P29" s="29"/>
      <c r="Q29" s="54"/>
      <c r="R29" s="55"/>
      <c r="S29" s="56"/>
      <c r="T29" s="57"/>
      <c r="U29" s="57"/>
      <c r="V29" s="57"/>
      <c r="W29" s="57"/>
      <c r="X29" s="58"/>
      <c r="Y29" s="59"/>
      <c r="Z29" s="60"/>
    </row>
    <row r="30" spans="1:26" ht="21" customHeight="1">
      <c r="A30" s="33">
        <f>IF(B30="","",SUBTOTAL(3,B$7:B30))</f>
        <v>23</v>
      </c>
      <c r="B30" s="23" t="s">
        <v>34</v>
      </c>
      <c r="C30" s="23" t="s">
        <v>35</v>
      </c>
      <c r="D30" s="51" t="s">
        <v>43</v>
      </c>
      <c r="E30" s="52" t="s">
        <v>135</v>
      </c>
      <c r="F30" s="53">
        <v>1</v>
      </c>
      <c r="G30" s="26" t="s">
        <v>190</v>
      </c>
      <c r="H30" s="44">
        <v>30002092</v>
      </c>
      <c r="I30" s="24" t="s">
        <v>235</v>
      </c>
      <c r="J30" s="25" t="s">
        <v>847</v>
      </c>
      <c r="K30" s="87">
        <v>6</v>
      </c>
      <c r="L30" s="88">
        <v>0</v>
      </c>
      <c r="M30" s="29"/>
      <c r="N30" s="97"/>
      <c r="O30" s="98"/>
      <c r="P30" s="29"/>
      <c r="Q30" s="54"/>
      <c r="R30" s="55"/>
      <c r="S30" s="56"/>
      <c r="T30" s="57"/>
      <c r="U30" s="57"/>
      <c r="V30" s="57"/>
      <c r="W30" s="57"/>
      <c r="X30" s="58"/>
      <c r="Y30" s="59"/>
      <c r="Z30" s="60"/>
    </row>
    <row r="31" spans="1:26" ht="21" customHeight="1">
      <c r="A31" s="33">
        <f>IF(B31="","",SUBTOTAL(3,B$7:B31))</f>
        <v>24</v>
      </c>
      <c r="B31" s="23" t="s">
        <v>34</v>
      </c>
      <c r="C31" s="23" t="s">
        <v>35</v>
      </c>
      <c r="D31" s="51" t="s">
        <v>45</v>
      </c>
      <c r="E31" s="52" t="s">
        <v>136</v>
      </c>
      <c r="F31" s="53">
        <v>121</v>
      </c>
      <c r="G31" s="26" t="s">
        <v>190</v>
      </c>
      <c r="H31" s="44">
        <v>30002091</v>
      </c>
      <c r="I31" s="24" t="s">
        <v>236</v>
      </c>
      <c r="J31" s="25" t="s">
        <v>237</v>
      </c>
      <c r="K31" s="87">
        <v>6</v>
      </c>
      <c r="L31" s="88">
        <v>0</v>
      </c>
      <c r="M31" s="29"/>
      <c r="N31" s="97"/>
      <c r="O31" s="98"/>
      <c r="P31" s="29"/>
      <c r="Q31" s="54"/>
      <c r="R31" s="55"/>
      <c r="S31" s="56"/>
      <c r="T31" s="57"/>
      <c r="U31" s="57"/>
      <c r="V31" s="57"/>
      <c r="W31" s="57"/>
      <c r="X31" s="58"/>
      <c r="Y31" s="59"/>
      <c r="Z31" s="60"/>
    </row>
    <row r="32" spans="1:26" ht="21" customHeight="1">
      <c r="A32" s="33">
        <f>IF(B32="","",SUBTOTAL(3,B$7:B32))</f>
        <v>25</v>
      </c>
      <c r="B32" s="23" t="s">
        <v>34</v>
      </c>
      <c r="C32" s="23" t="s">
        <v>35</v>
      </c>
      <c r="D32" s="51" t="s">
        <v>661</v>
      </c>
      <c r="E32" s="52" t="s">
        <v>137</v>
      </c>
      <c r="F32" s="53">
        <v>100</v>
      </c>
      <c r="G32" s="26" t="s">
        <v>190</v>
      </c>
      <c r="H32" s="44">
        <v>30002094</v>
      </c>
      <c r="I32" s="24" t="s">
        <v>238</v>
      </c>
      <c r="J32" s="25" t="s">
        <v>239</v>
      </c>
      <c r="K32" s="87">
        <v>3</v>
      </c>
      <c r="L32" s="88">
        <v>0</v>
      </c>
      <c r="M32" s="29"/>
      <c r="N32" s="97"/>
      <c r="O32" s="98"/>
      <c r="P32" s="29"/>
      <c r="Q32" s="54"/>
      <c r="R32" s="55"/>
      <c r="S32" s="56"/>
      <c r="T32" s="57"/>
      <c r="U32" s="57"/>
      <c r="V32" s="57"/>
      <c r="W32" s="57"/>
      <c r="X32" s="58"/>
      <c r="Y32" s="59"/>
      <c r="Z32" s="60"/>
    </row>
    <row r="33" spans="1:26" ht="21" customHeight="1">
      <c r="A33" s="33">
        <f>IF(B33="","",SUBTOTAL(3,B$7:B33))</f>
        <v>26</v>
      </c>
      <c r="B33" s="23" t="s">
        <v>34</v>
      </c>
      <c r="C33" s="23" t="s">
        <v>35</v>
      </c>
      <c r="D33" s="51" t="s">
        <v>46</v>
      </c>
      <c r="E33" s="52" t="s">
        <v>46</v>
      </c>
      <c r="F33" s="53">
        <v>45</v>
      </c>
      <c r="G33" s="26" t="s">
        <v>190</v>
      </c>
      <c r="H33" s="32">
        <v>470001051</v>
      </c>
      <c r="I33" s="24" t="s">
        <v>240</v>
      </c>
      <c r="J33" s="36" t="s">
        <v>726</v>
      </c>
      <c r="K33" s="87">
        <v>4</v>
      </c>
      <c r="L33" s="88">
        <v>1</v>
      </c>
      <c r="M33" s="29"/>
      <c r="N33" s="97"/>
      <c r="O33" s="98"/>
      <c r="P33" s="29"/>
      <c r="Q33" s="54"/>
      <c r="R33" s="55"/>
      <c r="S33" s="56"/>
      <c r="T33" s="57"/>
      <c r="U33" s="57"/>
      <c r="V33" s="57"/>
      <c r="W33" s="57"/>
      <c r="X33" s="58"/>
      <c r="Y33" s="59"/>
      <c r="Z33" s="60"/>
    </row>
    <row r="34" spans="1:26" ht="21" customHeight="1">
      <c r="A34" s="33">
        <f>IF(B34="","",SUBTOTAL(3,B$7:B34))</f>
        <v>27</v>
      </c>
      <c r="B34" s="23" t="s">
        <v>34</v>
      </c>
      <c r="C34" s="23" t="s">
        <v>35</v>
      </c>
      <c r="D34" s="51" t="s">
        <v>47</v>
      </c>
      <c r="E34" s="52" t="s">
        <v>138</v>
      </c>
      <c r="F34" s="53">
        <v>17</v>
      </c>
      <c r="G34" s="26" t="s">
        <v>190</v>
      </c>
      <c r="H34" s="44">
        <v>30002102</v>
      </c>
      <c r="I34" s="24" t="s">
        <v>241</v>
      </c>
      <c r="J34" s="25" t="s">
        <v>242</v>
      </c>
      <c r="K34" s="87">
        <v>3</v>
      </c>
      <c r="L34" s="88">
        <v>0</v>
      </c>
      <c r="M34" s="29"/>
      <c r="N34" s="97"/>
      <c r="O34" s="98"/>
      <c r="P34" s="29"/>
      <c r="Q34" s="54"/>
      <c r="R34" s="55"/>
      <c r="S34" s="56"/>
      <c r="T34" s="57"/>
      <c r="U34" s="57"/>
      <c r="V34" s="57"/>
      <c r="W34" s="57"/>
      <c r="X34" s="58"/>
      <c r="Y34" s="59"/>
      <c r="Z34" s="60"/>
    </row>
    <row r="35" spans="1:26" ht="21" customHeight="1">
      <c r="A35" s="33">
        <f>IF(B35="","",SUBTOTAL(3,B$7:B35))</f>
        <v>28</v>
      </c>
      <c r="B35" s="23" t="s">
        <v>34</v>
      </c>
      <c r="C35" s="23" t="s">
        <v>35</v>
      </c>
      <c r="D35" s="51" t="s">
        <v>47</v>
      </c>
      <c r="E35" s="52" t="s">
        <v>139</v>
      </c>
      <c r="F35" s="53">
        <v>17</v>
      </c>
      <c r="G35" s="26" t="s">
        <v>190</v>
      </c>
      <c r="H35" s="44">
        <v>30002101</v>
      </c>
      <c r="I35" s="24" t="s">
        <v>243</v>
      </c>
      <c r="J35" s="25" t="s">
        <v>244</v>
      </c>
      <c r="K35" s="87">
        <v>4</v>
      </c>
      <c r="L35" s="88">
        <v>0</v>
      </c>
      <c r="M35" s="29"/>
      <c r="N35" s="97"/>
      <c r="O35" s="98"/>
      <c r="P35" s="29"/>
      <c r="Q35" s="54"/>
      <c r="R35" s="55"/>
      <c r="S35" s="56"/>
      <c r="T35" s="57"/>
      <c r="U35" s="57"/>
      <c r="V35" s="57"/>
      <c r="W35" s="57"/>
      <c r="X35" s="58"/>
      <c r="Y35" s="59"/>
      <c r="Z35" s="60"/>
    </row>
    <row r="36" spans="1:26" ht="21" customHeight="1">
      <c r="A36" s="33">
        <f>IF(B36="","",SUBTOTAL(3,B$7:B36))</f>
        <v>29</v>
      </c>
      <c r="B36" s="23" t="s">
        <v>34</v>
      </c>
      <c r="C36" s="23" t="s">
        <v>35</v>
      </c>
      <c r="D36" s="51" t="s">
        <v>48</v>
      </c>
      <c r="E36" s="52" t="s">
        <v>121</v>
      </c>
      <c r="F36" s="53">
        <v>3</v>
      </c>
      <c r="G36" s="26" t="s">
        <v>190</v>
      </c>
      <c r="H36" s="44">
        <v>30001948</v>
      </c>
      <c r="I36" s="24" t="s">
        <v>245</v>
      </c>
      <c r="J36" s="25" t="s">
        <v>246</v>
      </c>
      <c r="K36" s="87">
        <v>4</v>
      </c>
      <c r="L36" s="88">
        <v>0</v>
      </c>
      <c r="M36" s="29"/>
      <c r="N36" s="97"/>
      <c r="O36" s="98"/>
      <c r="P36" s="29"/>
      <c r="Q36" s="54"/>
      <c r="R36" s="55"/>
      <c r="S36" s="56"/>
      <c r="T36" s="57"/>
      <c r="U36" s="57"/>
      <c r="V36" s="57"/>
      <c r="W36" s="57"/>
      <c r="X36" s="58"/>
      <c r="Y36" s="59"/>
      <c r="Z36" s="60"/>
    </row>
    <row r="37" spans="1:26" ht="21" customHeight="1">
      <c r="A37" s="33">
        <f>IF(B37="","",SUBTOTAL(3,B$7:B37))</f>
        <v>30</v>
      </c>
      <c r="B37" s="23" t="s">
        <v>34</v>
      </c>
      <c r="C37" s="23" t="s">
        <v>35</v>
      </c>
      <c r="D37" s="51" t="s">
        <v>48</v>
      </c>
      <c r="E37" s="52" t="s">
        <v>140</v>
      </c>
      <c r="F37" s="53">
        <v>3</v>
      </c>
      <c r="G37" s="26" t="s">
        <v>190</v>
      </c>
      <c r="H37" s="44">
        <v>30001950</v>
      </c>
      <c r="I37" s="24" t="s">
        <v>247</v>
      </c>
      <c r="J37" s="25" t="s">
        <v>248</v>
      </c>
      <c r="K37" s="87">
        <v>4</v>
      </c>
      <c r="L37" s="88">
        <v>0</v>
      </c>
      <c r="M37" s="29"/>
      <c r="N37" s="97"/>
      <c r="O37" s="98"/>
      <c r="P37" s="29"/>
      <c r="Q37" s="54"/>
      <c r="R37" s="55"/>
      <c r="S37" s="56"/>
      <c r="T37" s="57"/>
      <c r="U37" s="57"/>
      <c r="V37" s="57"/>
      <c r="W37" s="57"/>
      <c r="X37" s="58"/>
      <c r="Y37" s="59"/>
      <c r="Z37" s="60"/>
    </row>
    <row r="38" spans="1:26" ht="21" customHeight="1">
      <c r="A38" s="33">
        <f>IF(B38="","",SUBTOTAL(3,B$7:B38))</f>
        <v>31</v>
      </c>
      <c r="B38" s="23" t="s">
        <v>34</v>
      </c>
      <c r="C38" s="23" t="s">
        <v>35</v>
      </c>
      <c r="D38" s="51" t="s">
        <v>47</v>
      </c>
      <c r="E38" s="52" t="s">
        <v>141</v>
      </c>
      <c r="F38" s="53">
        <v>3</v>
      </c>
      <c r="G38" s="26" t="s">
        <v>190</v>
      </c>
      <c r="H38" s="44">
        <v>30002103</v>
      </c>
      <c r="I38" s="24" t="s">
        <v>249</v>
      </c>
      <c r="J38" s="25" t="s">
        <v>250</v>
      </c>
      <c r="K38" s="87">
        <v>4</v>
      </c>
      <c r="L38" s="88">
        <v>0</v>
      </c>
      <c r="M38" s="29"/>
      <c r="N38" s="97"/>
      <c r="O38" s="98"/>
      <c r="P38" s="29"/>
      <c r="Q38" s="54"/>
      <c r="R38" s="55"/>
      <c r="S38" s="56"/>
      <c r="T38" s="57"/>
      <c r="U38" s="57"/>
      <c r="V38" s="57"/>
      <c r="W38" s="57"/>
      <c r="X38" s="58"/>
      <c r="Y38" s="59"/>
      <c r="Z38" s="60"/>
    </row>
    <row r="39" spans="1:26" ht="21" customHeight="1">
      <c r="A39" s="33">
        <f>IF(B39="","",SUBTOTAL(3,B$7:B39))</f>
        <v>32</v>
      </c>
      <c r="B39" s="23" t="s">
        <v>34</v>
      </c>
      <c r="C39" s="23" t="s">
        <v>35</v>
      </c>
      <c r="D39" s="51" t="s">
        <v>49</v>
      </c>
      <c r="E39" s="52" t="s">
        <v>142</v>
      </c>
      <c r="F39" s="53">
        <v>13</v>
      </c>
      <c r="G39" s="26" t="s">
        <v>190</v>
      </c>
      <c r="H39" s="44">
        <v>30007154</v>
      </c>
      <c r="I39" s="24" t="s">
        <v>251</v>
      </c>
      <c r="J39" s="25" t="s">
        <v>252</v>
      </c>
      <c r="K39" s="87">
        <v>3</v>
      </c>
      <c r="L39" s="88">
        <v>0</v>
      </c>
      <c r="M39" s="29"/>
      <c r="N39" s="97"/>
      <c r="O39" s="98"/>
      <c r="P39" s="29"/>
      <c r="Q39" s="54"/>
      <c r="R39" s="55"/>
      <c r="S39" s="56"/>
      <c r="T39" s="57"/>
      <c r="U39" s="57"/>
      <c r="V39" s="57"/>
      <c r="W39" s="57"/>
      <c r="X39" s="58"/>
      <c r="Y39" s="59"/>
      <c r="Z39" s="60"/>
    </row>
    <row r="40" spans="1:26" ht="21" customHeight="1">
      <c r="A40" s="33">
        <f>IF(B40="","",SUBTOTAL(3,B$7:B40))</f>
        <v>33</v>
      </c>
      <c r="B40" s="23" t="s">
        <v>34</v>
      </c>
      <c r="C40" s="23" t="s">
        <v>35</v>
      </c>
      <c r="D40" s="51" t="s">
        <v>49</v>
      </c>
      <c r="E40" s="52" t="s">
        <v>735</v>
      </c>
      <c r="F40" s="53">
        <v>30</v>
      </c>
      <c r="G40" s="26" t="s">
        <v>190</v>
      </c>
      <c r="H40" s="44">
        <v>30001426</v>
      </c>
      <c r="I40" s="24" t="s">
        <v>253</v>
      </c>
      <c r="J40" s="25" t="s">
        <v>254</v>
      </c>
      <c r="K40" s="87">
        <v>4</v>
      </c>
      <c r="L40" s="88">
        <v>0</v>
      </c>
      <c r="M40" s="29"/>
      <c r="N40" s="97"/>
      <c r="O40" s="98"/>
      <c r="P40" s="29"/>
      <c r="Q40" s="54"/>
      <c r="R40" s="55"/>
      <c r="S40" s="56"/>
      <c r="T40" s="57"/>
      <c r="U40" s="57"/>
      <c r="V40" s="57"/>
      <c r="W40" s="57"/>
      <c r="X40" s="58"/>
      <c r="Y40" s="59"/>
      <c r="Z40" s="60"/>
    </row>
    <row r="41" spans="1:26" ht="21" customHeight="1">
      <c r="A41" s="33">
        <f>IF(B41="","",SUBTOTAL(3,B$7:B41))</f>
        <v>34</v>
      </c>
      <c r="B41" s="23" t="s">
        <v>34</v>
      </c>
      <c r="C41" s="23" t="s">
        <v>35</v>
      </c>
      <c r="D41" s="51" t="s">
        <v>50</v>
      </c>
      <c r="E41" s="52" t="s">
        <v>121</v>
      </c>
      <c r="F41" s="53">
        <v>1</v>
      </c>
      <c r="G41" s="26" t="s">
        <v>190</v>
      </c>
      <c r="H41" s="44">
        <v>30001927</v>
      </c>
      <c r="I41" s="24" t="s">
        <v>255</v>
      </c>
      <c r="J41" s="25" t="s">
        <v>256</v>
      </c>
      <c r="K41" s="87">
        <v>6</v>
      </c>
      <c r="L41" s="88">
        <v>0</v>
      </c>
      <c r="M41" s="29"/>
      <c r="N41" s="97"/>
      <c r="O41" s="98"/>
      <c r="P41" s="29"/>
      <c r="Q41" s="54"/>
      <c r="R41" s="55"/>
      <c r="S41" s="56"/>
      <c r="T41" s="57"/>
      <c r="U41" s="57"/>
      <c r="V41" s="57"/>
      <c r="W41" s="57"/>
      <c r="X41" s="58"/>
      <c r="Y41" s="59"/>
      <c r="Z41" s="60"/>
    </row>
    <row r="42" spans="1:26" ht="21" customHeight="1">
      <c r="A42" s="33">
        <f>IF(B42="","",SUBTOTAL(3,B$7:B42))</f>
        <v>35</v>
      </c>
      <c r="B42" s="23" t="s">
        <v>34</v>
      </c>
      <c r="C42" s="23" t="s">
        <v>35</v>
      </c>
      <c r="D42" s="51" t="s">
        <v>52</v>
      </c>
      <c r="E42" s="52" t="s">
        <v>22</v>
      </c>
      <c r="F42" s="53">
        <v>13</v>
      </c>
      <c r="G42" s="26" t="s">
        <v>190</v>
      </c>
      <c r="H42" s="44">
        <v>30001675</v>
      </c>
      <c r="I42" s="24" t="s">
        <v>257</v>
      </c>
      <c r="J42" s="25" t="s">
        <v>258</v>
      </c>
      <c r="K42" s="87">
        <v>3</v>
      </c>
      <c r="L42" s="88">
        <v>0</v>
      </c>
      <c r="M42" s="29"/>
      <c r="N42" s="97"/>
      <c r="O42" s="98"/>
      <c r="P42" s="29"/>
      <c r="Q42" s="54"/>
      <c r="R42" s="55"/>
      <c r="S42" s="56"/>
      <c r="T42" s="57"/>
      <c r="U42" s="57"/>
      <c r="V42" s="57"/>
      <c r="W42" s="57"/>
      <c r="X42" s="58"/>
      <c r="Y42" s="59"/>
      <c r="Z42" s="60"/>
    </row>
    <row r="43" spans="1:26" ht="21" customHeight="1">
      <c r="A43" s="33">
        <f>IF(B43="","",SUBTOTAL(3,B$7:B43))</f>
        <v>36</v>
      </c>
      <c r="B43" s="23" t="s">
        <v>34</v>
      </c>
      <c r="C43" s="23" t="s">
        <v>35</v>
      </c>
      <c r="D43" s="51" t="s">
        <v>52</v>
      </c>
      <c r="E43" s="52" t="s">
        <v>22</v>
      </c>
      <c r="F43" s="53">
        <v>17</v>
      </c>
      <c r="G43" s="26" t="s">
        <v>190</v>
      </c>
      <c r="H43" s="44">
        <v>30001677</v>
      </c>
      <c r="I43" s="24" t="s">
        <v>259</v>
      </c>
      <c r="J43" s="25" t="s">
        <v>260</v>
      </c>
      <c r="K43" s="87">
        <v>12</v>
      </c>
      <c r="L43" s="88">
        <v>1</v>
      </c>
      <c r="M43" s="29"/>
      <c r="N43" s="97"/>
      <c r="O43" s="98"/>
      <c r="P43" s="29"/>
      <c r="Q43" s="54"/>
      <c r="R43" s="55"/>
      <c r="S43" s="56"/>
      <c r="T43" s="57"/>
      <c r="U43" s="57"/>
      <c r="V43" s="57"/>
      <c r="W43" s="57"/>
      <c r="X43" s="58"/>
      <c r="Y43" s="59"/>
      <c r="Z43" s="60"/>
    </row>
    <row r="44" spans="1:26" ht="21" customHeight="1">
      <c r="A44" s="33">
        <f>IF(B44="","",SUBTOTAL(3,B$7:B44))</f>
        <v>37</v>
      </c>
      <c r="B44" s="23" t="s">
        <v>34</v>
      </c>
      <c r="C44" s="23" t="s">
        <v>35</v>
      </c>
      <c r="D44" s="51" t="s">
        <v>52</v>
      </c>
      <c r="E44" s="52" t="s">
        <v>22</v>
      </c>
      <c r="F44" s="53">
        <v>15</v>
      </c>
      <c r="G44" s="26" t="s">
        <v>190</v>
      </c>
      <c r="H44" s="44">
        <v>30001678</v>
      </c>
      <c r="I44" s="24" t="s">
        <v>261</v>
      </c>
      <c r="J44" s="25" t="s">
        <v>262</v>
      </c>
      <c r="K44" s="87">
        <v>10</v>
      </c>
      <c r="L44" s="88">
        <v>0</v>
      </c>
      <c r="M44" s="29"/>
      <c r="N44" s="97"/>
      <c r="O44" s="98"/>
      <c r="P44" s="29"/>
      <c r="Q44" s="54"/>
      <c r="R44" s="55"/>
      <c r="S44" s="56"/>
      <c r="T44" s="57"/>
      <c r="U44" s="57"/>
      <c r="V44" s="57"/>
      <c r="W44" s="57"/>
      <c r="X44" s="58"/>
      <c r="Y44" s="59"/>
      <c r="Z44" s="60"/>
    </row>
    <row r="45" spans="1:26" ht="21" customHeight="1">
      <c r="A45" s="33">
        <f>IF(B45="","",SUBTOTAL(3,B$7:B45))</f>
        <v>38</v>
      </c>
      <c r="B45" s="23" t="s">
        <v>34</v>
      </c>
      <c r="C45" s="23" t="s">
        <v>35</v>
      </c>
      <c r="D45" s="51" t="s">
        <v>53</v>
      </c>
      <c r="E45" s="52" t="s">
        <v>144</v>
      </c>
      <c r="F45" s="53">
        <v>14</v>
      </c>
      <c r="G45" s="26" t="s">
        <v>190</v>
      </c>
      <c r="H45" s="44">
        <v>30001654</v>
      </c>
      <c r="I45" s="24" t="s">
        <v>263</v>
      </c>
      <c r="J45" s="25" t="s">
        <v>264</v>
      </c>
      <c r="K45" s="87">
        <v>3</v>
      </c>
      <c r="L45" s="88">
        <v>0</v>
      </c>
      <c r="M45" s="29"/>
      <c r="N45" s="97"/>
      <c r="O45" s="98"/>
      <c r="P45" s="29"/>
      <c r="Q45" s="54"/>
      <c r="R45" s="55"/>
      <c r="S45" s="56"/>
      <c r="T45" s="57"/>
      <c r="U45" s="57"/>
      <c r="V45" s="57"/>
      <c r="W45" s="57"/>
      <c r="X45" s="58"/>
      <c r="Y45" s="59"/>
      <c r="Z45" s="60"/>
    </row>
    <row r="46" spans="1:26" ht="21" customHeight="1">
      <c r="A46" s="33">
        <f>IF(B46="","",SUBTOTAL(3,B$7:B46))</f>
        <v>39</v>
      </c>
      <c r="B46" s="23" t="s">
        <v>34</v>
      </c>
      <c r="C46" s="23" t="s">
        <v>35</v>
      </c>
      <c r="D46" s="51" t="s">
        <v>54</v>
      </c>
      <c r="E46" s="52" t="s">
        <v>54</v>
      </c>
      <c r="F46" s="53">
        <v>35</v>
      </c>
      <c r="G46" s="26" t="s">
        <v>190</v>
      </c>
      <c r="H46" s="44">
        <v>30001646</v>
      </c>
      <c r="I46" s="24" t="s">
        <v>265</v>
      </c>
      <c r="J46" s="25" t="s">
        <v>266</v>
      </c>
      <c r="K46" s="87">
        <v>3</v>
      </c>
      <c r="L46" s="88">
        <v>0</v>
      </c>
      <c r="M46" s="29"/>
      <c r="N46" s="97"/>
      <c r="O46" s="98"/>
      <c r="P46" s="29"/>
      <c r="Q46" s="54"/>
      <c r="R46" s="55"/>
      <c r="S46" s="56"/>
      <c r="T46" s="57"/>
      <c r="U46" s="57"/>
      <c r="V46" s="57"/>
      <c r="W46" s="57"/>
      <c r="X46" s="58"/>
      <c r="Y46" s="59"/>
      <c r="Z46" s="60"/>
    </row>
    <row r="47" spans="1:26" ht="21" customHeight="1">
      <c r="A47" s="33">
        <f>IF(B47="","",SUBTOTAL(3,B$7:B47))</f>
        <v>40</v>
      </c>
      <c r="B47" s="23" t="s">
        <v>34</v>
      </c>
      <c r="C47" s="23" t="s">
        <v>35</v>
      </c>
      <c r="D47" s="51" t="s">
        <v>55</v>
      </c>
      <c r="E47" s="52" t="s">
        <v>145</v>
      </c>
      <c r="F47" s="53">
        <v>70</v>
      </c>
      <c r="G47" s="26" t="s">
        <v>190</v>
      </c>
      <c r="H47" s="44">
        <v>30001393</v>
      </c>
      <c r="I47" s="24" t="s">
        <v>267</v>
      </c>
      <c r="J47" s="25" t="s">
        <v>268</v>
      </c>
      <c r="K47" s="87">
        <v>2</v>
      </c>
      <c r="L47" s="88">
        <v>0</v>
      </c>
      <c r="M47" s="29"/>
      <c r="N47" s="97"/>
      <c r="O47" s="98"/>
      <c r="P47" s="29"/>
      <c r="Q47" s="54"/>
      <c r="R47" s="55"/>
      <c r="S47" s="56"/>
      <c r="T47" s="57"/>
      <c r="U47" s="57"/>
      <c r="V47" s="57"/>
      <c r="W47" s="57"/>
      <c r="X47" s="58"/>
      <c r="Y47" s="59"/>
      <c r="Z47" s="60"/>
    </row>
    <row r="48" spans="1:26" ht="21" customHeight="1">
      <c r="A48" s="33">
        <f>IF(B48="","",SUBTOTAL(3,B$7:B48))</f>
        <v>41</v>
      </c>
      <c r="B48" s="23" t="s">
        <v>34</v>
      </c>
      <c r="C48" s="23" t="s">
        <v>35</v>
      </c>
      <c r="D48" s="51" t="s">
        <v>55</v>
      </c>
      <c r="E48" s="52" t="s">
        <v>146</v>
      </c>
      <c r="F48" s="53">
        <v>28</v>
      </c>
      <c r="G48" s="26" t="s">
        <v>190</v>
      </c>
      <c r="H48" s="44">
        <v>30001392</v>
      </c>
      <c r="I48" s="24" t="s">
        <v>269</v>
      </c>
      <c r="J48" s="25" t="s">
        <v>270</v>
      </c>
      <c r="K48" s="87">
        <v>6</v>
      </c>
      <c r="L48" s="88">
        <v>0</v>
      </c>
      <c r="M48" s="29"/>
      <c r="N48" s="97"/>
      <c r="O48" s="98"/>
      <c r="P48" s="29"/>
      <c r="Q48" s="54"/>
      <c r="R48" s="55"/>
      <c r="S48" s="56"/>
      <c r="T48" s="57"/>
      <c r="U48" s="57"/>
      <c r="V48" s="57"/>
      <c r="W48" s="57"/>
      <c r="X48" s="58"/>
      <c r="Y48" s="59"/>
      <c r="Z48" s="60"/>
    </row>
    <row r="49" spans="1:26" ht="21" customHeight="1">
      <c r="A49" s="33">
        <f>IF(B49="","",SUBTOTAL(3,B$7:B49))</f>
        <v>42</v>
      </c>
      <c r="B49" s="23" t="s">
        <v>34</v>
      </c>
      <c r="C49" s="23" t="s">
        <v>35</v>
      </c>
      <c r="D49" s="51" t="s">
        <v>56</v>
      </c>
      <c r="E49" s="52" t="s">
        <v>30</v>
      </c>
      <c r="F49" s="53">
        <v>58</v>
      </c>
      <c r="G49" s="26" t="s">
        <v>190</v>
      </c>
      <c r="H49" s="44">
        <v>30001423</v>
      </c>
      <c r="I49" s="24" t="s">
        <v>271</v>
      </c>
      <c r="J49" s="25" t="s">
        <v>272</v>
      </c>
      <c r="K49" s="87">
        <v>3</v>
      </c>
      <c r="L49" s="88">
        <v>0</v>
      </c>
      <c r="M49" s="29"/>
      <c r="N49" s="97"/>
      <c r="O49" s="98"/>
      <c r="P49" s="29"/>
      <c r="Q49" s="54"/>
      <c r="R49" s="55"/>
      <c r="S49" s="56"/>
      <c r="T49" s="57"/>
      <c r="U49" s="57"/>
      <c r="V49" s="57"/>
      <c r="W49" s="57"/>
      <c r="X49" s="58"/>
      <c r="Y49" s="59"/>
      <c r="Z49" s="60"/>
    </row>
    <row r="50" spans="1:26" ht="21" customHeight="1">
      <c r="A50" s="33">
        <f>IF(B50="","",SUBTOTAL(3,B$7:B50))</f>
        <v>43</v>
      </c>
      <c r="B50" s="23" t="s">
        <v>34</v>
      </c>
      <c r="C50" s="23" t="s">
        <v>35</v>
      </c>
      <c r="D50" s="51" t="s">
        <v>57</v>
      </c>
      <c r="E50" s="52" t="s">
        <v>121</v>
      </c>
      <c r="F50" s="53" t="s">
        <v>183</v>
      </c>
      <c r="G50" s="26" t="s">
        <v>190</v>
      </c>
      <c r="H50" s="44">
        <v>30001417</v>
      </c>
      <c r="I50" s="24" t="s">
        <v>273</v>
      </c>
      <c r="J50" s="25" t="s">
        <v>274</v>
      </c>
      <c r="K50" s="87">
        <v>12</v>
      </c>
      <c r="L50" s="88">
        <v>0</v>
      </c>
      <c r="M50" s="29"/>
      <c r="N50" s="97"/>
      <c r="O50" s="98"/>
      <c r="P50" s="29"/>
      <c r="Q50" s="54"/>
      <c r="R50" s="55"/>
      <c r="S50" s="56"/>
      <c r="T50" s="57"/>
      <c r="U50" s="57"/>
      <c r="V50" s="57"/>
      <c r="W50" s="57"/>
      <c r="X50" s="58"/>
      <c r="Y50" s="59"/>
      <c r="Z50" s="60"/>
    </row>
    <row r="51" spans="1:26" ht="21" customHeight="1">
      <c r="A51" s="33">
        <f>IF(B51="","",SUBTOTAL(3,B$7:B51))</f>
        <v>44</v>
      </c>
      <c r="B51" s="23" t="s">
        <v>34</v>
      </c>
      <c r="C51" s="23" t="s">
        <v>35</v>
      </c>
      <c r="D51" s="104" t="s">
        <v>848</v>
      </c>
      <c r="E51" s="52" t="s">
        <v>147</v>
      </c>
      <c r="F51" s="53">
        <v>13</v>
      </c>
      <c r="G51" s="26" t="s">
        <v>190</v>
      </c>
      <c r="H51" s="44">
        <v>30001902</v>
      </c>
      <c r="I51" s="24" t="s">
        <v>275</v>
      </c>
      <c r="J51" s="25" t="s">
        <v>276</v>
      </c>
      <c r="K51" s="87">
        <v>3</v>
      </c>
      <c r="L51" s="88">
        <v>0</v>
      </c>
      <c r="M51" s="29"/>
      <c r="N51" s="97"/>
      <c r="O51" s="98"/>
      <c r="P51" s="29"/>
      <c r="Q51" s="54"/>
      <c r="R51" s="55"/>
      <c r="S51" s="56"/>
      <c r="T51" s="57"/>
      <c r="U51" s="57"/>
      <c r="V51" s="57"/>
      <c r="W51" s="57"/>
      <c r="X51" s="58"/>
      <c r="Y51" s="59"/>
      <c r="Z51" s="60"/>
    </row>
    <row r="52" spans="1:26" ht="21" customHeight="1">
      <c r="A52" s="33">
        <f>IF(B52="","",SUBTOTAL(3,B$7:B52))</f>
        <v>45</v>
      </c>
      <c r="B52" s="23" t="s">
        <v>34</v>
      </c>
      <c r="C52" s="23" t="s">
        <v>35</v>
      </c>
      <c r="D52" s="51" t="s">
        <v>59</v>
      </c>
      <c r="E52" s="52" t="s">
        <v>22</v>
      </c>
      <c r="F52" s="53">
        <v>10</v>
      </c>
      <c r="G52" s="26" t="s">
        <v>190</v>
      </c>
      <c r="H52" s="44">
        <v>30001890</v>
      </c>
      <c r="I52" s="24" t="s">
        <v>277</v>
      </c>
      <c r="J52" s="25" t="s">
        <v>278</v>
      </c>
      <c r="K52" s="87">
        <v>4</v>
      </c>
      <c r="L52" s="88">
        <v>0</v>
      </c>
      <c r="M52" s="29"/>
      <c r="N52" s="97"/>
      <c r="O52" s="98"/>
      <c r="P52" s="29"/>
      <c r="Q52" s="54"/>
      <c r="R52" s="55"/>
      <c r="S52" s="56"/>
      <c r="T52" s="57"/>
      <c r="U52" s="57"/>
      <c r="V52" s="57"/>
      <c r="W52" s="57"/>
      <c r="X52" s="58"/>
      <c r="Y52" s="59"/>
      <c r="Z52" s="60"/>
    </row>
    <row r="53" spans="1:26" ht="21" customHeight="1">
      <c r="A53" s="33">
        <f>IF(B53="","",SUBTOTAL(3,B$7:B53))</f>
        <v>46</v>
      </c>
      <c r="B53" s="23" t="s">
        <v>34</v>
      </c>
      <c r="C53" s="23" t="s">
        <v>35</v>
      </c>
      <c r="D53" s="51" t="s">
        <v>59</v>
      </c>
      <c r="E53" s="52" t="s">
        <v>22</v>
      </c>
      <c r="F53" s="53">
        <v>2</v>
      </c>
      <c r="G53" s="26" t="s">
        <v>190</v>
      </c>
      <c r="H53" s="44">
        <v>30001891</v>
      </c>
      <c r="I53" s="24" t="s">
        <v>279</v>
      </c>
      <c r="J53" s="25" t="s">
        <v>280</v>
      </c>
      <c r="K53" s="87">
        <v>4</v>
      </c>
      <c r="L53" s="88">
        <v>0</v>
      </c>
      <c r="M53" s="29"/>
      <c r="N53" s="97"/>
      <c r="O53" s="98"/>
      <c r="P53" s="29"/>
      <c r="Q53" s="54"/>
      <c r="R53" s="55"/>
      <c r="S53" s="56"/>
      <c r="T53" s="57"/>
      <c r="U53" s="57"/>
      <c r="V53" s="57"/>
      <c r="W53" s="57"/>
      <c r="X53" s="58"/>
      <c r="Y53" s="59"/>
      <c r="Z53" s="60"/>
    </row>
    <row r="54" spans="1:26" ht="21" customHeight="1">
      <c r="A54" s="33">
        <f>IF(B54="","",SUBTOTAL(3,B$7:B54))</f>
        <v>47</v>
      </c>
      <c r="B54" s="23" t="s">
        <v>34</v>
      </c>
      <c r="C54" s="23" t="s">
        <v>35</v>
      </c>
      <c r="D54" s="51" t="s">
        <v>59</v>
      </c>
      <c r="E54" s="52" t="s">
        <v>149</v>
      </c>
      <c r="F54" s="53">
        <v>1</v>
      </c>
      <c r="G54" s="26" t="s">
        <v>190</v>
      </c>
      <c r="H54" s="44">
        <v>30001892</v>
      </c>
      <c r="I54" s="24" t="s">
        <v>281</v>
      </c>
      <c r="J54" s="25" t="s">
        <v>282</v>
      </c>
      <c r="K54" s="87">
        <v>2</v>
      </c>
      <c r="L54" s="88">
        <v>0</v>
      </c>
      <c r="M54" s="29"/>
      <c r="N54" s="97"/>
      <c r="O54" s="98"/>
      <c r="P54" s="29"/>
      <c r="Q54" s="54"/>
      <c r="R54" s="55"/>
      <c r="S54" s="56"/>
      <c r="T54" s="57"/>
      <c r="U54" s="57"/>
      <c r="V54" s="57"/>
      <c r="W54" s="57"/>
      <c r="X54" s="58"/>
      <c r="Y54" s="59"/>
      <c r="Z54" s="60"/>
    </row>
    <row r="55" spans="1:26" ht="21" customHeight="1">
      <c r="A55" s="33">
        <f>IF(B55="","",SUBTOTAL(3,B$7:B55))</f>
        <v>48</v>
      </c>
      <c r="B55" s="23" t="s">
        <v>34</v>
      </c>
      <c r="C55" s="23" t="s">
        <v>35</v>
      </c>
      <c r="D55" s="51" t="s">
        <v>61</v>
      </c>
      <c r="E55" s="52" t="s">
        <v>150</v>
      </c>
      <c r="F55" s="53">
        <v>3</v>
      </c>
      <c r="G55" s="26" t="s">
        <v>190</v>
      </c>
      <c r="H55" s="44">
        <v>30002110</v>
      </c>
      <c r="I55" s="24" t="s">
        <v>283</v>
      </c>
      <c r="J55" s="25" t="s">
        <v>284</v>
      </c>
      <c r="K55" s="87">
        <v>8</v>
      </c>
      <c r="L55" s="88">
        <v>0</v>
      </c>
      <c r="M55" s="29"/>
      <c r="N55" s="97"/>
      <c r="O55" s="98"/>
      <c r="P55" s="29"/>
      <c r="Q55" s="54"/>
      <c r="R55" s="55"/>
      <c r="S55" s="56"/>
      <c r="T55" s="57"/>
      <c r="U55" s="57"/>
      <c r="V55" s="57"/>
      <c r="W55" s="57"/>
      <c r="X55" s="58"/>
      <c r="Y55" s="59"/>
      <c r="Z55" s="60"/>
    </row>
    <row r="56" spans="1:26" ht="21" customHeight="1">
      <c r="A56" s="33">
        <f>IF(B56="","",SUBTOTAL(3,B$7:B56))</f>
        <v>49</v>
      </c>
      <c r="B56" s="23" t="s">
        <v>34</v>
      </c>
      <c r="C56" s="23" t="s">
        <v>35</v>
      </c>
      <c r="D56" s="51" t="s">
        <v>62</v>
      </c>
      <c r="E56" s="52" t="s">
        <v>151</v>
      </c>
      <c r="F56" s="53">
        <v>39</v>
      </c>
      <c r="G56" s="26" t="s">
        <v>190</v>
      </c>
      <c r="H56" s="44">
        <v>30002027</v>
      </c>
      <c r="I56" s="24" t="s">
        <v>285</v>
      </c>
      <c r="J56" s="25" t="s">
        <v>286</v>
      </c>
      <c r="K56" s="87">
        <v>3</v>
      </c>
      <c r="L56" s="88">
        <v>0</v>
      </c>
      <c r="M56" s="29"/>
      <c r="N56" s="97"/>
      <c r="O56" s="98"/>
      <c r="P56" s="29"/>
      <c r="Q56" s="54"/>
      <c r="R56" s="55"/>
      <c r="S56" s="56"/>
      <c r="T56" s="57"/>
      <c r="U56" s="57"/>
      <c r="V56" s="57"/>
      <c r="W56" s="57"/>
      <c r="X56" s="58"/>
      <c r="Y56" s="59"/>
      <c r="Z56" s="60"/>
    </row>
    <row r="57" spans="1:26" ht="21" customHeight="1">
      <c r="A57" s="33">
        <f>IF(B57="","",SUBTOTAL(3,B$7:B57))</f>
        <v>50</v>
      </c>
      <c r="B57" s="23" t="s">
        <v>34</v>
      </c>
      <c r="C57" s="23" t="s">
        <v>35</v>
      </c>
      <c r="D57" s="51" t="s">
        <v>63</v>
      </c>
      <c r="E57" s="52" t="s">
        <v>121</v>
      </c>
      <c r="F57" s="53">
        <v>1</v>
      </c>
      <c r="G57" s="26" t="s">
        <v>190</v>
      </c>
      <c r="H57" s="44">
        <v>30001844</v>
      </c>
      <c r="I57" s="24" t="s">
        <v>287</v>
      </c>
      <c r="J57" s="25" t="s">
        <v>288</v>
      </c>
      <c r="K57" s="87">
        <v>2</v>
      </c>
      <c r="L57" s="88">
        <v>0</v>
      </c>
      <c r="M57" s="29"/>
      <c r="N57" s="97"/>
      <c r="O57" s="98"/>
      <c r="P57" s="29"/>
      <c r="Q57" s="54"/>
      <c r="R57" s="55"/>
      <c r="S57" s="56"/>
      <c r="T57" s="57"/>
      <c r="U57" s="57"/>
      <c r="V57" s="57"/>
      <c r="W57" s="57"/>
      <c r="X57" s="58"/>
      <c r="Y57" s="59"/>
      <c r="Z57" s="60"/>
    </row>
    <row r="58" spans="1:26" ht="21" customHeight="1">
      <c r="A58" s="33">
        <f>IF(B58="","",SUBTOTAL(3,B$7:B58))</f>
        <v>51</v>
      </c>
      <c r="B58" s="23" t="s">
        <v>34</v>
      </c>
      <c r="C58" s="23" t="s">
        <v>35</v>
      </c>
      <c r="D58" s="51" t="s">
        <v>64</v>
      </c>
      <c r="E58" s="52" t="s">
        <v>152</v>
      </c>
      <c r="F58" s="53">
        <v>38</v>
      </c>
      <c r="G58" s="26" t="s">
        <v>190</v>
      </c>
      <c r="H58" s="44">
        <v>30002194</v>
      </c>
      <c r="I58" s="24" t="s">
        <v>289</v>
      </c>
      <c r="J58" s="25" t="s">
        <v>290</v>
      </c>
      <c r="K58" s="87">
        <v>2</v>
      </c>
      <c r="L58" s="88">
        <v>0</v>
      </c>
      <c r="M58" s="29"/>
      <c r="N58" s="97"/>
      <c r="O58" s="98"/>
      <c r="P58" s="29"/>
      <c r="Q58" s="54"/>
      <c r="R58" s="55"/>
      <c r="S58" s="56"/>
      <c r="T58" s="57"/>
      <c r="U58" s="57"/>
      <c r="V58" s="57"/>
      <c r="W58" s="57"/>
      <c r="X58" s="58"/>
      <c r="Y58" s="59"/>
      <c r="Z58" s="60"/>
    </row>
    <row r="59" spans="1:26" ht="21" customHeight="1">
      <c r="A59" s="33">
        <f>IF(B59="","",SUBTOTAL(3,B$7:B59))</f>
        <v>52</v>
      </c>
      <c r="B59" s="23" t="s">
        <v>34</v>
      </c>
      <c r="C59" s="23" t="s">
        <v>35</v>
      </c>
      <c r="D59" s="51" t="s">
        <v>65</v>
      </c>
      <c r="E59" s="52" t="s">
        <v>153</v>
      </c>
      <c r="F59" s="53">
        <v>2</v>
      </c>
      <c r="G59" s="26" t="s">
        <v>190</v>
      </c>
      <c r="H59" s="44">
        <v>30001319</v>
      </c>
      <c r="I59" s="24" t="s">
        <v>291</v>
      </c>
      <c r="J59" s="25" t="s">
        <v>292</v>
      </c>
      <c r="K59" s="87">
        <v>2</v>
      </c>
      <c r="L59" s="88">
        <v>0</v>
      </c>
      <c r="M59" s="29"/>
      <c r="N59" s="97"/>
      <c r="O59" s="98"/>
      <c r="P59" s="29"/>
      <c r="Q59" s="54"/>
      <c r="R59" s="55"/>
      <c r="S59" s="56"/>
      <c r="T59" s="57"/>
      <c r="U59" s="57"/>
      <c r="V59" s="57"/>
      <c r="W59" s="57"/>
      <c r="X59" s="58"/>
      <c r="Y59" s="59"/>
      <c r="Z59" s="60"/>
    </row>
    <row r="60" spans="1:26" ht="21" customHeight="1">
      <c r="A60" s="33">
        <f>IF(B60="","",SUBTOTAL(3,B$7:B60))</f>
        <v>53</v>
      </c>
      <c r="B60" s="23" t="s">
        <v>34</v>
      </c>
      <c r="C60" s="23" t="s">
        <v>35</v>
      </c>
      <c r="D60" s="51" t="s">
        <v>66</v>
      </c>
      <c r="E60" s="52" t="s">
        <v>154</v>
      </c>
      <c r="F60" s="53">
        <v>5</v>
      </c>
      <c r="G60" s="26" t="s">
        <v>190</v>
      </c>
      <c r="H60" s="44">
        <v>30001306</v>
      </c>
      <c r="I60" s="24" t="s">
        <v>293</v>
      </c>
      <c r="J60" s="25" t="s">
        <v>294</v>
      </c>
      <c r="K60" s="87">
        <v>10</v>
      </c>
      <c r="L60" s="88">
        <v>0</v>
      </c>
      <c r="M60" s="29"/>
      <c r="N60" s="97"/>
      <c r="O60" s="98"/>
      <c r="P60" s="29"/>
      <c r="Q60" s="54"/>
      <c r="R60" s="55"/>
      <c r="S60" s="56"/>
      <c r="T60" s="57"/>
      <c r="U60" s="57"/>
      <c r="V60" s="57"/>
      <c r="W60" s="57"/>
      <c r="X60" s="58"/>
      <c r="Y60" s="59"/>
      <c r="Z60" s="60"/>
    </row>
    <row r="61" spans="1:26" ht="21" customHeight="1">
      <c r="A61" s="33">
        <f>IF(B61="","",SUBTOTAL(3,B$7:B61))</f>
        <v>54</v>
      </c>
      <c r="B61" s="23" t="s">
        <v>34</v>
      </c>
      <c r="C61" s="23" t="s">
        <v>35</v>
      </c>
      <c r="D61" s="51" t="s">
        <v>66</v>
      </c>
      <c r="E61" s="52" t="s">
        <v>154</v>
      </c>
      <c r="F61" s="53">
        <v>1</v>
      </c>
      <c r="G61" s="26" t="s">
        <v>190</v>
      </c>
      <c r="H61" s="44">
        <v>30001307</v>
      </c>
      <c r="I61" s="24" t="s">
        <v>295</v>
      </c>
      <c r="J61" s="25" t="s">
        <v>296</v>
      </c>
      <c r="K61" s="87">
        <v>9</v>
      </c>
      <c r="L61" s="88">
        <v>0</v>
      </c>
      <c r="M61" s="29"/>
      <c r="N61" s="97"/>
      <c r="O61" s="98"/>
      <c r="P61" s="29"/>
      <c r="Q61" s="54"/>
      <c r="R61" s="55"/>
      <c r="S61" s="56"/>
      <c r="T61" s="57"/>
      <c r="U61" s="57"/>
      <c r="V61" s="57"/>
      <c r="W61" s="57"/>
      <c r="X61" s="58"/>
      <c r="Y61" s="59"/>
      <c r="Z61" s="60"/>
    </row>
    <row r="62" spans="1:26" ht="21" customHeight="1">
      <c r="A62" s="33">
        <f>IF(B62="","",SUBTOTAL(3,B$7:B62))</f>
        <v>55</v>
      </c>
      <c r="B62" s="23" t="s">
        <v>34</v>
      </c>
      <c r="C62" s="23" t="s">
        <v>35</v>
      </c>
      <c r="D62" s="51" t="s">
        <v>66</v>
      </c>
      <c r="E62" s="52" t="s">
        <v>28</v>
      </c>
      <c r="F62" s="53">
        <v>12</v>
      </c>
      <c r="G62" s="26" t="s">
        <v>190</v>
      </c>
      <c r="H62" s="44">
        <v>30001308</v>
      </c>
      <c r="I62" s="24" t="s">
        <v>297</v>
      </c>
      <c r="J62" s="25" t="s">
        <v>298</v>
      </c>
      <c r="K62" s="87">
        <v>3</v>
      </c>
      <c r="L62" s="88">
        <v>0</v>
      </c>
      <c r="M62" s="29"/>
      <c r="N62" s="97"/>
      <c r="O62" s="98"/>
      <c r="P62" s="29"/>
      <c r="Q62" s="54"/>
      <c r="R62" s="55"/>
      <c r="S62" s="56"/>
      <c r="T62" s="57"/>
      <c r="U62" s="57"/>
      <c r="V62" s="57"/>
      <c r="W62" s="57"/>
      <c r="X62" s="58"/>
      <c r="Y62" s="59"/>
      <c r="Z62" s="60"/>
    </row>
    <row r="63" spans="1:26" ht="21" customHeight="1">
      <c r="A63" s="33">
        <f>IF(B63="","",SUBTOTAL(3,B$7:B63))</f>
        <v>56</v>
      </c>
      <c r="B63" s="23" t="s">
        <v>34</v>
      </c>
      <c r="C63" s="23" t="s">
        <v>35</v>
      </c>
      <c r="D63" s="51" t="s">
        <v>67</v>
      </c>
      <c r="E63" s="52" t="s">
        <v>154</v>
      </c>
      <c r="F63" s="53">
        <v>11</v>
      </c>
      <c r="G63" s="26" t="s">
        <v>190</v>
      </c>
      <c r="H63" s="44">
        <v>30000308</v>
      </c>
      <c r="I63" s="24" t="s">
        <v>299</v>
      </c>
      <c r="J63" s="25" t="s">
        <v>300</v>
      </c>
      <c r="K63" s="87">
        <v>0</v>
      </c>
      <c r="L63" s="88">
        <v>2</v>
      </c>
      <c r="M63" s="29"/>
      <c r="N63" s="97"/>
      <c r="O63" s="98"/>
      <c r="P63" s="29"/>
      <c r="Q63" s="54"/>
      <c r="R63" s="55"/>
      <c r="S63" s="56"/>
      <c r="T63" s="57"/>
      <c r="U63" s="57"/>
      <c r="V63" s="57"/>
      <c r="W63" s="57"/>
      <c r="X63" s="58"/>
      <c r="Y63" s="59"/>
      <c r="Z63" s="60"/>
    </row>
    <row r="64" spans="1:26" ht="21" customHeight="1">
      <c r="A64" s="33">
        <f>IF(B64="","",SUBTOTAL(3,B$7:B64))</f>
        <v>57</v>
      </c>
      <c r="B64" s="23" t="s">
        <v>34</v>
      </c>
      <c r="C64" s="23" t="s">
        <v>35</v>
      </c>
      <c r="D64" s="51" t="s">
        <v>67</v>
      </c>
      <c r="E64" s="52" t="s">
        <v>143</v>
      </c>
      <c r="F64" s="53">
        <v>55</v>
      </c>
      <c r="G64" s="26" t="s">
        <v>190</v>
      </c>
      <c r="H64" s="44">
        <v>30001854</v>
      </c>
      <c r="I64" s="24" t="s">
        <v>301</v>
      </c>
      <c r="J64" s="25" t="s">
        <v>302</v>
      </c>
      <c r="K64" s="87">
        <v>3</v>
      </c>
      <c r="L64" s="88">
        <v>0</v>
      </c>
      <c r="M64" s="29"/>
      <c r="N64" s="97"/>
      <c r="O64" s="98"/>
      <c r="P64" s="29"/>
      <c r="Q64" s="54"/>
      <c r="R64" s="55"/>
      <c r="S64" s="56"/>
      <c r="T64" s="57"/>
      <c r="U64" s="57"/>
      <c r="V64" s="57"/>
      <c r="W64" s="57"/>
      <c r="X64" s="58"/>
      <c r="Y64" s="59"/>
      <c r="Z64" s="60"/>
    </row>
    <row r="65" spans="1:27" ht="21" customHeight="1">
      <c r="A65" s="33">
        <f>IF(B65="","",SUBTOTAL(3,B$7:B65))</f>
        <v>58</v>
      </c>
      <c r="B65" s="23" t="s">
        <v>34</v>
      </c>
      <c r="C65" s="23" t="s">
        <v>35</v>
      </c>
      <c r="D65" s="51" t="s">
        <v>68</v>
      </c>
      <c r="E65" s="52" t="s">
        <v>155</v>
      </c>
      <c r="F65" s="53">
        <v>23</v>
      </c>
      <c r="G65" s="26" t="s">
        <v>190</v>
      </c>
      <c r="H65" s="44">
        <v>30001304</v>
      </c>
      <c r="I65" s="24" t="s">
        <v>303</v>
      </c>
      <c r="J65" s="25" t="s">
        <v>304</v>
      </c>
      <c r="K65" s="87">
        <v>3</v>
      </c>
      <c r="L65" s="88">
        <v>0</v>
      </c>
      <c r="M65" s="29"/>
      <c r="N65" s="97"/>
      <c r="O65" s="98"/>
      <c r="P65" s="29"/>
      <c r="Q65" s="54"/>
      <c r="R65" s="55"/>
      <c r="S65" s="56"/>
      <c r="T65" s="57"/>
      <c r="U65" s="57"/>
      <c r="V65" s="57"/>
      <c r="W65" s="57"/>
      <c r="X65" s="58"/>
      <c r="Y65" s="59"/>
      <c r="Z65" s="60"/>
    </row>
    <row r="66" spans="1:27" ht="21" customHeight="1">
      <c r="A66" s="33">
        <f>IF(B66="","",SUBTOTAL(3,B$7:B66))</f>
        <v>59</v>
      </c>
      <c r="B66" s="23" t="s">
        <v>34</v>
      </c>
      <c r="C66" s="23" t="s">
        <v>35</v>
      </c>
      <c r="D66" s="51" t="s">
        <v>68</v>
      </c>
      <c r="E66" s="52" t="s">
        <v>156</v>
      </c>
      <c r="F66" s="53">
        <v>15</v>
      </c>
      <c r="G66" s="26" t="s">
        <v>190</v>
      </c>
      <c r="H66" s="44">
        <v>30001305</v>
      </c>
      <c r="I66" s="24" t="s">
        <v>305</v>
      </c>
      <c r="J66" s="25" t="s">
        <v>306</v>
      </c>
      <c r="K66" s="87">
        <v>3</v>
      </c>
      <c r="L66" s="88">
        <v>0</v>
      </c>
      <c r="M66" s="29"/>
      <c r="N66" s="97"/>
      <c r="O66" s="98"/>
      <c r="P66" s="29"/>
      <c r="Q66" s="54"/>
      <c r="R66" s="55"/>
      <c r="S66" s="56"/>
      <c r="T66" s="57"/>
      <c r="U66" s="57"/>
      <c r="V66" s="57"/>
      <c r="W66" s="57"/>
      <c r="X66" s="58"/>
      <c r="Y66" s="59"/>
      <c r="Z66" s="60"/>
    </row>
    <row r="67" spans="1:27" ht="21" customHeight="1">
      <c r="A67" s="33">
        <f>IF(B67="","",SUBTOTAL(3,B$7:B67))</f>
        <v>60</v>
      </c>
      <c r="B67" s="23" t="s">
        <v>34</v>
      </c>
      <c r="C67" s="23" t="s">
        <v>35</v>
      </c>
      <c r="D67" s="51" t="s">
        <v>69</v>
      </c>
      <c r="E67" s="52" t="s">
        <v>157</v>
      </c>
      <c r="F67" s="53">
        <v>2</v>
      </c>
      <c r="G67" s="26" t="s">
        <v>190</v>
      </c>
      <c r="H67" s="44">
        <v>30001299</v>
      </c>
      <c r="I67" s="24" t="s">
        <v>307</v>
      </c>
      <c r="J67" s="25" t="s">
        <v>308</v>
      </c>
      <c r="K67" s="87">
        <v>3</v>
      </c>
      <c r="L67" s="88">
        <v>0</v>
      </c>
      <c r="M67" s="29"/>
      <c r="N67" s="97"/>
      <c r="O67" s="98"/>
      <c r="P67" s="29"/>
      <c r="Q67" s="54"/>
      <c r="R67" s="55"/>
      <c r="S67" s="56"/>
      <c r="T67" s="57"/>
      <c r="U67" s="57"/>
      <c r="V67" s="57"/>
      <c r="W67" s="57"/>
      <c r="X67" s="58"/>
      <c r="Y67" s="59"/>
      <c r="Z67" s="60"/>
    </row>
    <row r="68" spans="1:27" ht="21" customHeight="1">
      <c r="A68" s="33">
        <f>IF(B68="","",SUBTOTAL(3,B$7:B68))</f>
        <v>61</v>
      </c>
      <c r="B68" s="23" t="s">
        <v>34</v>
      </c>
      <c r="C68" s="23" t="s">
        <v>35</v>
      </c>
      <c r="D68" s="51" t="s">
        <v>69</v>
      </c>
      <c r="E68" s="52" t="s">
        <v>158</v>
      </c>
      <c r="F68" s="53">
        <v>2</v>
      </c>
      <c r="G68" s="26" t="s">
        <v>190</v>
      </c>
      <c r="H68" s="44">
        <v>30001302</v>
      </c>
      <c r="I68" s="24" t="s">
        <v>309</v>
      </c>
      <c r="J68" s="25" t="s">
        <v>310</v>
      </c>
      <c r="K68" s="87">
        <v>8</v>
      </c>
      <c r="L68" s="88">
        <v>0</v>
      </c>
      <c r="M68" s="29"/>
      <c r="N68" s="97"/>
      <c r="O68" s="98"/>
      <c r="P68" s="29"/>
      <c r="Q68" s="54"/>
      <c r="R68" s="55"/>
      <c r="S68" s="56"/>
      <c r="T68" s="57"/>
      <c r="U68" s="57"/>
      <c r="V68" s="57"/>
      <c r="W68" s="57"/>
      <c r="X68" s="58"/>
      <c r="Y68" s="59"/>
      <c r="Z68" s="60"/>
    </row>
    <row r="69" spans="1:27" ht="21" customHeight="1">
      <c r="A69" s="33">
        <f>IF(B69="","",SUBTOTAL(3,B$7:B69))</f>
        <v>62</v>
      </c>
      <c r="B69" s="23" t="s">
        <v>34</v>
      </c>
      <c r="C69" s="23" t="s">
        <v>35</v>
      </c>
      <c r="D69" s="51" t="s">
        <v>70</v>
      </c>
      <c r="E69" s="52" t="s">
        <v>159</v>
      </c>
      <c r="F69" s="53">
        <v>9</v>
      </c>
      <c r="G69" s="26" t="s">
        <v>190</v>
      </c>
      <c r="H69" s="44">
        <v>30001799</v>
      </c>
      <c r="I69" s="24" t="s">
        <v>311</v>
      </c>
      <c r="J69" s="25" t="s">
        <v>312</v>
      </c>
      <c r="K69" s="87">
        <v>6</v>
      </c>
      <c r="L69" s="88">
        <v>0</v>
      </c>
      <c r="M69" s="29"/>
      <c r="N69" s="97"/>
      <c r="O69" s="98"/>
      <c r="P69" s="29"/>
      <c r="Q69" s="54"/>
      <c r="R69" s="55"/>
      <c r="S69" s="56"/>
      <c r="T69" s="57"/>
      <c r="U69" s="57"/>
      <c r="V69" s="57"/>
      <c r="W69" s="57"/>
      <c r="X69" s="58"/>
      <c r="Y69" s="59"/>
      <c r="Z69" s="60"/>
    </row>
    <row r="70" spans="1:27" ht="21" customHeight="1">
      <c r="A70" s="33">
        <f>IF(B70="","",SUBTOTAL(3,B$7:B70))</f>
        <v>63</v>
      </c>
      <c r="B70" s="23" t="s">
        <v>34</v>
      </c>
      <c r="C70" s="23" t="s">
        <v>35</v>
      </c>
      <c r="D70" s="51" t="s">
        <v>71</v>
      </c>
      <c r="E70" s="52" t="s">
        <v>71</v>
      </c>
      <c r="F70" s="53">
        <v>32</v>
      </c>
      <c r="G70" s="26" t="s">
        <v>190</v>
      </c>
      <c r="H70" s="44">
        <v>30001293</v>
      </c>
      <c r="I70" s="24" t="s">
        <v>313</v>
      </c>
      <c r="J70" s="25" t="s">
        <v>314</v>
      </c>
      <c r="K70" s="87">
        <v>3</v>
      </c>
      <c r="L70" s="88">
        <v>0</v>
      </c>
      <c r="M70" s="29"/>
      <c r="N70" s="97"/>
      <c r="O70" s="98"/>
      <c r="P70" s="29"/>
      <c r="Q70" s="54"/>
      <c r="R70" s="55"/>
      <c r="S70" s="56"/>
      <c r="T70" s="57"/>
      <c r="U70" s="57"/>
      <c r="V70" s="57"/>
      <c r="W70" s="57"/>
      <c r="X70" s="58"/>
      <c r="Y70" s="59"/>
      <c r="Z70" s="60"/>
    </row>
    <row r="71" spans="1:27" ht="21" customHeight="1">
      <c r="A71" s="33">
        <f>IF(B71="","",SUBTOTAL(3,B$7:B71))</f>
        <v>64</v>
      </c>
      <c r="B71" s="23" t="s">
        <v>34</v>
      </c>
      <c r="C71" s="23" t="s">
        <v>35</v>
      </c>
      <c r="D71" s="51" t="s">
        <v>71</v>
      </c>
      <c r="E71" s="52" t="s">
        <v>71</v>
      </c>
      <c r="F71" s="53">
        <v>31</v>
      </c>
      <c r="G71" s="26" t="s">
        <v>190</v>
      </c>
      <c r="H71" s="44">
        <v>30001294</v>
      </c>
      <c r="I71" s="24" t="s">
        <v>315</v>
      </c>
      <c r="J71" s="25" t="s">
        <v>316</v>
      </c>
      <c r="K71" s="87">
        <v>6</v>
      </c>
      <c r="L71" s="88">
        <v>0</v>
      </c>
      <c r="M71" s="29"/>
      <c r="N71" s="97"/>
      <c r="O71" s="98"/>
      <c r="P71" s="29"/>
      <c r="Q71" s="54"/>
      <c r="R71" s="55"/>
      <c r="S71" s="56"/>
      <c r="T71" s="57"/>
      <c r="U71" s="57"/>
      <c r="V71" s="57"/>
      <c r="W71" s="57"/>
      <c r="X71" s="58"/>
      <c r="Y71" s="59"/>
      <c r="Z71" s="60"/>
    </row>
    <row r="72" spans="1:27" ht="21" customHeight="1">
      <c r="A72" s="33">
        <f>IF(B72="","",SUBTOTAL(3,B$7:B72))</f>
        <v>65</v>
      </c>
      <c r="B72" s="23" t="s">
        <v>34</v>
      </c>
      <c r="C72" s="23" t="s">
        <v>35</v>
      </c>
      <c r="D72" s="51" t="s">
        <v>72</v>
      </c>
      <c r="E72" s="52" t="s">
        <v>72</v>
      </c>
      <c r="F72" s="53">
        <v>8</v>
      </c>
      <c r="G72" s="26" t="s">
        <v>190</v>
      </c>
      <c r="H72" s="44">
        <v>30001298</v>
      </c>
      <c r="I72" s="24" t="s">
        <v>317</v>
      </c>
      <c r="J72" s="25" t="s">
        <v>318</v>
      </c>
      <c r="K72" s="87">
        <v>3</v>
      </c>
      <c r="L72" s="88">
        <v>0</v>
      </c>
      <c r="M72" s="29"/>
      <c r="N72" s="97"/>
      <c r="O72" s="98"/>
      <c r="P72" s="29"/>
      <c r="Q72" s="54"/>
      <c r="R72" s="55"/>
      <c r="S72" s="56"/>
      <c r="T72" s="57"/>
      <c r="U72" s="57"/>
      <c r="V72" s="57"/>
      <c r="W72" s="57"/>
      <c r="X72" s="58"/>
      <c r="Y72" s="59"/>
      <c r="Z72" s="60"/>
    </row>
    <row r="73" spans="1:27" ht="21" customHeight="1">
      <c r="A73" s="33">
        <f>IF(B73="","",SUBTOTAL(3,B$7:B73))</f>
        <v>66</v>
      </c>
      <c r="B73" s="23" t="s">
        <v>34</v>
      </c>
      <c r="C73" s="23" t="s">
        <v>35</v>
      </c>
      <c r="D73" s="51" t="s">
        <v>73</v>
      </c>
      <c r="E73" s="52" t="s">
        <v>73</v>
      </c>
      <c r="F73" s="53">
        <v>20</v>
      </c>
      <c r="G73" s="26" t="s">
        <v>190</v>
      </c>
      <c r="H73" s="44">
        <v>30001316</v>
      </c>
      <c r="I73" s="24" t="s">
        <v>319</v>
      </c>
      <c r="J73" s="25" t="s">
        <v>320</v>
      </c>
      <c r="K73" s="87">
        <v>3</v>
      </c>
      <c r="L73" s="88">
        <v>0</v>
      </c>
      <c r="M73" s="29"/>
      <c r="N73" s="97"/>
      <c r="O73" s="98"/>
      <c r="P73" s="29"/>
      <c r="Q73" s="54"/>
      <c r="R73" s="55"/>
      <c r="S73" s="56"/>
      <c r="T73" s="57"/>
      <c r="U73" s="57"/>
      <c r="V73" s="57"/>
      <c r="W73" s="57"/>
      <c r="X73" s="58"/>
      <c r="Y73" s="59"/>
      <c r="Z73" s="60"/>
    </row>
    <row r="74" spans="1:27" ht="21" customHeight="1">
      <c r="A74" s="33">
        <f>IF(B74="","",SUBTOTAL(3,B$7:B74))</f>
        <v>67</v>
      </c>
      <c r="B74" s="23" t="s">
        <v>34</v>
      </c>
      <c r="C74" s="23" t="s">
        <v>35</v>
      </c>
      <c r="D74" s="51" t="s">
        <v>74</v>
      </c>
      <c r="E74" s="52" t="s">
        <v>160</v>
      </c>
      <c r="F74" s="53" t="s">
        <v>184</v>
      </c>
      <c r="G74" s="26" t="s">
        <v>190</v>
      </c>
      <c r="H74" s="44">
        <v>30001317</v>
      </c>
      <c r="I74" s="24" t="s">
        <v>321</v>
      </c>
      <c r="J74" s="25" t="s">
        <v>322</v>
      </c>
      <c r="K74" s="87">
        <v>3</v>
      </c>
      <c r="L74" s="88">
        <v>0</v>
      </c>
      <c r="M74" s="29"/>
      <c r="N74" s="97"/>
      <c r="O74" s="98"/>
      <c r="P74" s="29"/>
      <c r="Q74" s="54"/>
      <c r="R74" s="55"/>
      <c r="S74" s="56"/>
      <c r="T74" s="57"/>
      <c r="U74" s="57"/>
      <c r="V74" s="57"/>
      <c r="W74" s="57"/>
      <c r="X74" s="58"/>
      <c r="Y74" s="59"/>
      <c r="Z74" s="60"/>
    </row>
    <row r="75" spans="1:27" ht="21" customHeight="1">
      <c r="A75" s="33">
        <f>IF(B75="","",SUBTOTAL(3,B$7:B75))</f>
        <v>68</v>
      </c>
      <c r="B75" s="23" t="s">
        <v>34</v>
      </c>
      <c r="C75" s="23" t="s">
        <v>35</v>
      </c>
      <c r="D75" s="51" t="s">
        <v>74</v>
      </c>
      <c r="E75" s="52" t="s">
        <v>154</v>
      </c>
      <c r="F75" s="53">
        <v>8</v>
      </c>
      <c r="G75" s="26" t="s">
        <v>190</v>
      </c>
      <c r="H75" s="44">
        <v>30001310</v>
      </c>
      <c r="I75" s="24" t="s">
        <v>323</v>
      </c>
      <c r="J75" s="25" t="s">
        <v>324</v>
      </c>
      <c r="K75" s="87">
        <v>2</v>
      </c>
      <c r="L75" s="88">
        <v>1</v>
      </c>
      <c r="M75" s="29"/>
      <c r="N75" s="97"/>
      <c r="O75" s="98"/>
      <c r="P75" s="29"/>
      <c r="Q75" s="54"/>
      <c r="R75" s="55"/>
      <c r="S75" s="56"/>
      <c r="T75" s="57"/>
      <c r="U75" s="57"/>
      <c r="V75" s="57"/>
      <c r="W75" s="57"/>
      <c r="X75" s="58"/>
      <c r="Y75" s="59"/>
      <c r="Z75" s="60"/>
    </row>
    <row r="76" spans="1:27" s="4" customFormat="1" ht="21" customHeight="1">
      <c r="A76" s="33">
        <f>IF(B76="","",SUBTOTAL(3,B$7:B76))</f>
        <v>69</v>
      </c>
      <c r="B76" s="23" t="s">
        <v>34</v>
      </c>
      <c r="C76" s="23" t="s">
        <v>35</v>
      </c>
      <c r="D76" s="51" t="s">
        <v>75</v>
      </c>
      <c r="E76" s="52" t="s">
        <v>22</v>
      </c>
      <c r="F76" s="53">
        <v>7</v>
      </c>
      <c r="G76" s="26" t="s">
        <v>190</v>
      </c>
      <c r="H76" s="44">
        <v>30001869</v>
      </c>
      <c r="I76" s="24" t="s">
        <v>325</v>
      </c>
      <c r="J76" s="25" t="s">
        <v>326</v>
      </c>
      <c r="K76" s="87">
        <v>6</v>
      </c>
      <c r="L76" s="88">
        <v>0</v>
      </c>
      <c r="M76" s="29"/>
      <c r="N76" s="97"/>
      <c r="O76" s="98"/>
      <c r="P76" s="29"/>
      <c r="Q76" s="54"/>
      <c r="R76" s="55"/>
      <c r="S76" s="56"/>
      <c r="T76" s="57"/>
      <c r="U76" s="57"/>
      <c r="V76" s="57"/>
      <c r="W76" s="57"/>
      <c r="X76" s="58"/>
      <c r="Y76" s="59"/>
      <c r="Z76" s="60"/>
      <c r="AA76" s="1"/>
    </row>
    <row r="77" spans="1:27" ht="21" customHeight="1">
      <c r="A77" s="33">
        <f>IF(B77="","",SUBTOTAL(3,B$7:B77))</f>
        <v>70</v>
      </c>
      <c r="B77" s="23" t="s">
        <v>34</v>
      </c>
      <c r="C77" s="23" t="s">
        <v>35</v>
      </c>
      <c r="D77" s="51" t="s">
        <v>76</v>
      </c>
      <c r="E77" s="82" t="s">
        <v>132</v>
      </c>
      <c r="F77" s="53">
        <v>13</v>
      </c>
      <c r="G77" s="26" t="s">
        <v>190</v>
      </c>
      <c r="H77" s="44">
        <v>30001869</v>
      </c>
      <c r="I77" s="24" t="s">
        <v>579</v>
      </c>
      <c r="J77" s="25" t="s">
        <v>580</v>
      </c>
      <c r="K77" s="87">
        <v>6</v>
      </c>
      <c r="L77" s="88">
        <v>0</v>
      </c>
      <c r="M77" s="29"/>
      <c r="N77" s="97"/>
      <c r="O77" s="98"/>
      <c r="P77" s="29"/>
      <c r="Q77" s="54"/>
      <c r="R77" s="55"/>
      <c r="S77" s="56"/>
      <c r="T77" s="57"/>
      <c r="U77" s="57"/>
      <c r="V77" s="57"/>
      <c r="W77" s="57"/>
      <c r="X77" s="58"/>
      <c r="Y77" s="59"/>
      <c r="Z77" s="60"/>
    </row>
    <row r="78" spans="1:27" s="3" customFormat="1" ht="21" customHeight="1">
      <c r="A78" s="33">
        <f>IF(B78="","",SUBTOTAL(3,B$7:B78))</f>
        <v>71</v>
      </c>
      <c r="B78" s="23" t="s">
        <v>34</v>
      </c>
      <c r="C78" s="23" t="s">
        <v>36</v>
      </c>
      <c r="D78" s="51" t="s">
        <v>77</v>
      </c>
      <c r="E78" s="52" t="s">
        <v>31</v>
      </c>
      <c r="F78" s="53">
        <v>43</v>
      </c>
      <c r="G78" s="26" t="s">
        <v>32</v>
      </c>
      <c r="H78" s="38">
        <v>30001786</v>
      </c>
      <c r="I78" s="24" t="s">
        <v>328</v>
      </c>
      <c r="J78" s="36" t="s">
        <v>727</v>
      </c>
      <c r="K78" s="87">
        <v>2</v>
      </c>
      <c r="L78" s="88">
        <v>0</v>
      </c>
      <c r="M78" s="29"/>
      <c r="N78" s="97"/>
      <c r="O78" s="98"/>
      <c r="P78" s="29"/>
      <c r="Q78" s="54"/>
      <c r="R78" s="55"/>
      <c r="S78" s="56"/>
      <c r="T78" s="57"/>
      <c r="U78" s="57"/>
      <c r="V78" s="57"/>
      <c r="W78" s="57"/>
      <c r="X78" s="58"/>
      <c r="Y78" s="59"/>
      <c r="Z78" s="60"/>
      <c r="AA78" s="1"/>
    </row>
    <row r="79" spans="1:27" ht="21" customHeight="1">
      <c r="A79" s="33">
        <f>IF(B79="","",SUBTOTAL(3,B$7:B79))</f>
        <v>72</v>
      </c>
      <c r="B79" s="23" t="s">
        <v>34</v>
      </c>
      <c r="C79" s="23" t="s">
        <v>37</v>
      </c>
      <c r="D79" s="51" t="s">
        <v>78</v>
      </c>
      <c r="E79" s="52" t="s">
        <v>31</v>
      </c>
      <c r="F79" s="53">
        <v>91</v>
      </c>
      <c r="G79" s="26" t="s">
        <v>32</v>
      </c>
      <c r="H79" s="44">
        <v>30001213</v>
      </c>
      <c r="I79" s="24" t="s">
        <v>329</v>
      </c>
      <c r="J79" s="25" t="s">
        <v>330</v>
      </c>
      <c r="K79" s="87">
        <v>2</v>
      </c>
      <c r="L79" s="88">
        <v>0</v>
      </c>
      <c r="M79" s="29"/>
      <c r="N79" s="97"/>
      <c r="O79" s="98"/>
      <c r="P79" s="29"/>
      <c r="Q79" s="54"/>
      <c r="R79" s="55"/>
      <c r="S79" s="56"/>
      <c r="T79" s="57"/>
      <c r="U79" s="57"/>
      <c r="V79" s="57"/>
      <c r="W79" s="57"/>
      <c r="X79" s="58"/>
      <c r="Y79" s="59"/>
      <c r="Z79" s="60"/>
    </row>
    <row r="80" spans="1:27" ht="21" customHeight="1">
      <c r="A80" s="33">
        <f>IF(B80="","",SUBTOTAL(3,B$7:B80))</f>
        <v>73</v>
      </c>
      <c r="B80" s="23" t="s">
        <v>34</v>
      </c>
      <c r="C80" s="23" t="s">
        <v>37</v>
      </c>
      <c r="D80" s="51" t="s">
        <v>79</v>
      </c>
      <c r="E80" s="52" t="s">
        <v>31</v>
      </c>
      <c r="F80" s="53">
        <v>41</v>
      </c>
      <c r="G80" s="26" t="s">
        <v>32</v>
      </c>
      <c r="H80" s="44">
        <v>30001283</v>
      </c>
      <c r="I80" s="24" t="s">
        <v>331</v>
      </c>
      <c r="J80" s="25" t="s">
        <v>332</v>
      </c>
      <c r="K80" s="87">
        <v>3</v>
      </c>
      <c r="L80" s="88">
        <v>0</v>
      </c>
      <c r="M80" s="29"/>
      <c r="N80" s="97"/>
      <c r="O80" s="98"/>
      <c r="P80" s="29"/>
      <c r="Q80" s="54"/>
      <c r="R80" s="55"/>
      <c r="S80" s="56"/>
      <c r="T80" s="57"/>
      <c r="U80" s="57"/>
      <c r="V80" s="57"/>
      <c r="W80" s="57"/>
      <c r="X80" s="58"/>
      <c r="Y80" s="59"/>
      <c r="Z80" s="60"/>
    </row>
    <row r="81" spans="1:26" ht="21" customHeight="1">
      <c r="A81" s="33">
        <f>IF(B81="","",SUBTOTAL(3,B$7:B81))</f>
        <v>74</v>
      </c>
      <c r="B81" s="23" t="s">
        <v>34</v>
      </c>
      <c r="C81" s="23" t="s">
        <v>37</v>
      </c>
      <c r="D81" s="51" t="s">
        <v>79</v>
      </c>
      <c r="E81" s="52" t="s">
        <v>31</v>
      </c>
      <c r="F81" s="53">
        <v>44</v>
      </c>
      <c r="G81" s="26" t="s">
        <v>32</v>
      </c>
      <c r="H81" s="44">
        <v>30001284</v>
      </c>
      <c r="I81" s="24" t="s">
        <v>333</v>
      </c>
      <c r="J81" s="25" t="s">
        <v>334</v>
      </c>
      <c r="K81" s="87">
        <v>10</v>
      </c>
      <c r="L81" s="88">
        <v>0</v>
      </c>
      <c r="M81" s="29"/>
      <c r="N81" s="97"/>
      <c r="O81" s="98"/>
      <c r="P81" s="29"/>
      <c r="Q81" s="54"/>
      <c r="R81" s="55"/>
      <c r="S81" s="56"/>
      <c r="T81" s="57"/>
      <c r="U81" s="57"/>
      <c r="V81" s="57"/>
      <c r="W81" s="57"/>
      <c r="X81" s="58"/>
      <c r="Y81" s="59"/>
      <c r="Z81" s="60"/>
    </row>
    <row r="82" spans="1:26" ht="21" customHeight="1">
      <c r="A82" s="33">
        <f>IF(B82="","",SUBTOTAL(3,B$7:B82))</f>
        <v>75</v>
      </c>
      <c r="B82" s="23" t="s">
        <v>34</v>
      </c>
      <c r="C82" s="23" t="s">
        <v>37</v>
      </c>
      <c r="D82" s="51" t="s">
        <v>79</v>
      </c>
      <c r="E82" s="52" t="s">
        <v>31</v>
      </c>
      <c r="F82" s="53">
        <v>45</v>
      </c>
      <c r="G82" s="26" t="s">
        <v>32</v>
      </c>
      <c r="H82" s="44">
        <v>30001286</v>
      </c>
      <c r="I82" s="24" t="s">
        <v>335</v>
      </c>
      <c r="J82" s="25" t="s">
        <v>336</v>
      </c>
      <c r="K82" s="87">
        <v>4</v>
      </c>
      <c r="L82" s="88">
        <v>0</v>
      </c>
      <c r="M82" s="29"/>
      <c r="N82" s="97"/>
      <c r="O82" s="98"/>
      <c r="P82" s="29"/>
      <c r="Q82" s="54"/>
      <c r="R82" s="55"/>
      <c r="S82" s="56"/>
      <c r="T82" s="57"/>
      <c r="U82" s="57"/>
      <c r="V82" s="57"/>
      <c r="W82" s="57"/>
      <c r="X82" s="58"/>
      <c r="Y82" s="59"/>
      <c r="Z82" s="60"/>
    </row>
    <row r="83" spans="1:26" ht="21" customHeight="1">
      <c r="A83" s="33">
        <f>IF(B83="","",SUBTOTAL(3,B$7:B83))</f>
        <v>76</v>
      </c>
      <c r="B83" s="23" t="s">
        <v>34</v>
      </c>
      <c r="C83" s="23" t="s">
        <v>37</v>
      </c>
      <c r="D83" s="51" t="s">
        <v>80</v>
      </c>
      <c r="E83" s="52" t="s">
        <v>31</v>
      </c>
      <c r="F83" s="53">
        <v>24</v>
      </c>
      <c r="G83" s="26" t="s">
        <v>32</v>
      </c>
      <c r="H83" s="44">
        <v>30001264</v>
      </c>
      <c r="I83" s="24" t="s">
        <v>337</v>
      </c>
      <c r="J83" s="25" t="s">
        <v>338</v>
      </c>
      <c r="K83" s="87">
        <v>7</v>
      </c>
      <c r="L83" s="88">
        <v>0</v>
      </c>
      <c r="M83" s="29"/>
      <c r="N83" s="97"/>
      <c r="O83" s="98"/>
      <c r="P83" s="29"/>
      <c r="Q83" s="54"/>
      <c r="R83" s="55"/>
      <c r="S83" s="56"/>
      <c r="T83" s="57"/>
      <c r="U83" s="57"/>
      <c r="V83" s="57"/>
      <c r="W83" s="57"/>
      <c r="X83" s="58"/>
      <c r="Y83" s="59"/>
      <c r="Z83" s="60"/>
    </row>
    <row r="84" spans="1:26" ht="21" customHeight="1">
      <c r="A84" s="33">
        <f>IF(B84="","",SUBTOTAL(3,B$7:B84))</f>
        <v>77</v>
      </c>
      <c r="B84" s="23" t="s">
        <v>34</v>
      </c>
      <c r="C84" s="23" t="s">
        <v>37</v>
      </c>
      <c r="D84" s="51" t="s">
        <v>80</v>
      </c>
      <c r="E84" s="52" t="s">
        <v>31</v>
      </c>
      <c r="F84" s="53">
        <v>25</v>
      </c>
      <c r="G84" s="26" t="s">
        <v>32</v>
      </c>
      <c r="H84" s="44">
        <v>30001261</v>
      </c>
      <c r="I84" s="24" t="s">
        <v>339</v>
      </c>
      <c r="J84" s="25" t="s">
        <v>340</v>
      </c>
      <c r="K84" s="87">
        <v>1</v>
      </c>
      <c r="L84" s="88">
        <v>0</v>
      </c>
      <c r="M84" s="29"/>
      <c r="N84" s="97"/>
      <c r="O84" s="98"/>
      <c r="P84" s="29"/>
      <c r="Q84" s="54"/>
      <c r="R84" s="55"/>
      <c r="S84" s="56"/>
      <c r="T84" s="57"/>
      <c r="U84" s="57"/>
      <c r="V84" s="57"/>
      <c r="W84" s="57"/>
      <c r="X84" s="58"/>
      <c r="Y84" s="59"/>
      <c r="Z84" s="60"/>
    </row>
    <row r="85" spans="1:26" ht="21" customHeight="1">
      <c r="A85" s="33">
        <f>IF(B85="","",SUBTOTAL(3,B$7:B85))</f>
        <v>78</v>
      </c>
      <c r="B85" s="23" t="s">
        <v>34</v>
      </c>
      <c r="C85" s="23" t="s">
        <v>37</v>
      </c>
      <c r="D85" s="51" t="s">
        <v>81</v>
      </c>
      <c r="E85" s="52" t="s">
        <v>22</v>
      </c>
      <c r="F85" s="53">
        <v>17</v>
      </c>
      <c r="G85" s="26" t="s">
        <v>32</v>
      </c>
      <c r="H85" s="44">
        <v>30001237</v>
      </c>
      <c r="I85" s="24" t="s">
        <v>341</v>
      </c>
      <c r="J85" s="25" t="s">
        <v>342</v>
      </c>
      <c r="K85" s="87">
        <v>1</v>
      </c>
      <c r="L85" s="88">
        <v>0</v>
      </c>
      <c r="M85" s="29"/>
      <c r="N85" s="97"/>
      <c r="O85" s="98"/>
      <c r="P85" s="29"/>
      <c r="Q85" s="54"/>
      <c r="R85" s="55"/>
      <c r="S85" s="56"/>
      <c r="T85" s="57"/>
      <c r="U85" s="57"/>
      <c r="V85" s="57"/>
      <c r="W85" s="57"/>
      <c r="X85" s="58"/>
      <c r="Y85" s="59"/>
      <c r="Z85" s="60"/>
    </row>
    <row r="86" spans="1:26" ht="21" customHeight="1">
      <c r="A86" s="33">
        <f>IF(B86="","",SUBTOTAL(3,B$7:B86))</f>
        <v>79</v>
      </c>
      <c r="B86" s="23" t="s">
        <v>34</v>
      </c>
      <c r="C86" s="23" t="s">
        <v>37</v>
      </c>
      <c r="D86" s="51" t="s">
        <v>81</v>
      </c>
      <c r="E86" s="52" t="s">
        <v>161</v>
      </c>
      <c r="F86" s="53">
        <v>17</v>
      </c>
      <c r="G86" s="26" t="s">
        <v>32</v>
      </c>
      <c r="H86" s="44">
        <v>30001236</v>
      </c>
      <c r="I86" s="24" t="s">
        <v>343</v>
      </c>
      <c r="J86" s="25" t="s">
        <v>344</v>
      </c>
      <c r="K86" s="87">
        <v>4</v>
      </c>
      <c r="L86" s="88">
        <v>0</v>
      </c>
      <c r="M86" s="29"/>
      <c r="N86" s="97"/>
      <c r="O86" s="98"/>
      <c r="P86" s="29"/>
      <c r="Q86" s="54"/>
      <c r="R86" s="55"/>
      <c r="S86" s="56"/>
      <c r="T86" s="57"/>
      <c r="U86" s="57"/>
      <c r="V86" s="57"/>
      <c r="W86" s="57"/>
      <c r="X86" s="58"/>
      <c r="Y86" s="59"/>
      <c r="Z86" s="60"/>
    </row>
    <row r="87" spans="1:26" ht="21" customHeight="1">
      <c r="A87" s="33">
        <f>IF(B87="","",SUBTOTAL(3,B$7:B87))</f>
        <v>80</v>
      </c>
      <c r="B87" s="23" t="s">
        <v>34</v>
      </c>
      <c r="C87" s="23" t="s">
        <v>37</v>
      </c>
      <c r="D87" s="51" t="s">
        <v>81</v>
      </c>
      <c r="E87" s="52" t="s">
        <v>162</v>
      </c>
      <c r="F87" s="53">
        <v>58</v>
      </c>
      <c r="G87" s="26" t="s">
        <v>32</v>
      </c>
      <c r="H87" s="44">
        <v>30001282</v>
      </c>
      <c r="I87" s="24" t="s">
        <v>345</v>
      </c>
      <c r="J87" s="25" t="s">
        <v>346</v>
      </c>
      <c r="K87" s="87">
        <v>6</v>
      </c>
      <c r="L87" s="88">
        <v>0</v>
      </c>
      <c r="M87" s="29"/>
      <c r="N87" s="97"/>
      <c r="O87" s="98"/>
      <c r="P87" s="29"/>
      <c r="Q87" s="54"/>
      <c r="R87" s="55"/>
      <c r="S87" s="56"/>
      <c r="T87" s="57"/>
      <c r="U87" s="57"/>
      <c r="V87" s="57"/>
      <c r="W87" s="57"/>
      <c r="X87" s="58"/>
      <c r="Y87" s="59"/>
      <c r="Z87" s="60"/>
    </row>
    <row r="88" spans="1:26" ht="21" customHeight="1">
      <c r="A88" s="33">
        <f>IF(B88="","",SUBTOTAL(3,B$7:B88))</f>
        <v>81</v>
      </c>
      <c r="B88" s="23" t="s">
        <v>34</v>
      </c>
      <c r="C88" s="23" t="s">
        <v>37</v>
      </c>
      <c r="D88" s="51" t="s">
        <v>81</v>
      </c>
      <c r="E88" s="52" t="s">
        <v>720</v>
      </c>
      <c r="F88" s="53">
        <v>53</v>
      </c>
      <c r="G88" s="26" t="s">
        <v>32</v>
      </c>
      <c r="H88" s="44">
        <v>30001251</v>
      </c>
      <c r="I88" s="24" t="s">
        <v>347</v>
      </c>
      <c r="J88" s="25" t="s">
        <v>348</v>
      </c>
      <c r="K88" s="87">
        <v>3</v>
      </c>
      <c r="L88" s="88">
        <v>0</v>
      </c>
      <c r="M88" s="29"/>
      <c r="N88" s="97"/>
      <c r="O88" s="98"/>
      <c r="P88" s="29"/>
      <c r="Q88" s="54"/>
      <c r="R88" s="55"/>
      <c r="S88" s="56"/>
      <c r="T88" s="57"/>
      <c r="U88" s="57"/>
      <c r="V88" s="57"/>
      <c r="W88" s="57"/>
      <c r="X88" s="58"/>
      <c r="Y88" s="59"/>
      <c r="Z88" s="60"/>
    </row>
    <row r="89" spans="1:26" ht="21" customHeight="1">
      <c r="A89" s="33">
        <f>IF(B89="","",SUBTOTAL(3,B$7:B89))</f>
        <v>82</v>
      </c>
      <c r="B89" s="23" t="s">
        <v>34</v>
      </c>
      <c r="C89" s="23" t="s">
        <v>37</v>
      </c>
      <c r="D89" s="51" t="s">
        <v>81</v>
      </c>
      <c r="E89" s="52" t="s">
        <v>163</v>
      </c>
      <c r="F89" s="53" t="s">
        <v>185</v>
      </c>
      <c r="G89" s="26" t="s">
        <v>32</v>
      </c>
      <c r="H89" s="44">
        <v>30001240</v>
      </c>
      <c r="I89" s="24" t="s">
        <v>349</v>
      </c>
      <c r="J89" s="25" t="s">
        <v>350</v>
      </c>
      <c r="K89" s="87">
        <v>5</v>
      </c>
      <c r="L89" s="88">
        <v>0</v>
      </c>
      <c r="M89" s="29"/>
      <c r="N89" s="97"/>
      <c r="O89" s="98"/>
      <c r="P89" s="29"/>
      <c r="Q89" s="54"/>
      <c r="R89" s="55"/>
      <c r="S89" s="56"/>
      <c r="T89" s="57"/>
      <c r="U89" s="57"/>
      <c r="V89" s="57"/>
      <c r="W89" s="57"/>
      <c r="X89" s="58"/>
      <c r="Y89" s="59"/>
      <c r="Z89" s="60"/>
    </row>
    <row r="90" spans="1:26" ht="21" customHeight="1">
      <c r="A90" s="33">
        <f>IF(B90="","",SUBTOTAL(3,B$7:B90))</f>
        <v>83</v>
      </c>
      <c r="B90" s="23" t="s">
        <v>34</v>
      </c>
      <c r="C90" s="23" t="s">
        <v>37</v>
      </c>
      <c r="D90" s="51" t="s">
        <v>81</v>
      </c>
      <c r="E90" s="52" t="s">
        <v>164</v>
      </c>
      <c r="F90" s="53" t="s">
        <v>186</v>
      </c>
      <c r="G90" s="26" t="s">
        <v>32</v>
      </c>
      <c r="H90" s="44">
        <v>30002226</v>
      </c>
      <c r="I90" s="24" t="s">
        <v>351</v>
      </c>
      <c r="J90" s="25" t="s">
        <v>352</v>
      </c>
      <c r="K90" s="87">
        <v>5</v>
      </c>
      <c r="L90" s="88">
        <v>0</v>
      </c>
      <c r="M90" s="29"/>
      <c r="N90" s="97"/>
      <c r="O90" s="98"/>
      <c r="P90" s="29"/>
      <c r="Q90" s="54"/>
      <c r="R90" s="55"/>
      <c r="S90" s="56"/>
      <c r="T90" s="57"/>
      <c r="U90" s="57"/>
      <c r="V90" s="57"/>
      <c r="W90" s="57"/>
      <c r="X90" s="58"/>
      <c r="Y90" s="59"/>
      <c r="Z90" s="60"/>
    </row>
    <row r="91" spans="1:26" ht="21" customHeight="1">
      <c r="A91" s="33">
        <f>IF(B91="","",SUBTOTAL(3,B$7:B91))</f>
        <v>84</v>
      </c>
      <c r="B91" s="23" t="s">
        <v>34</v>
      </c>
      <c r="C91" s="23" t="s">
        <v>37</v>
      </c>
      <c r="D91" s="51" t="s">
        <v>81</v>
      </c>
      <c r="E91" s="52" t="s">
        <v>164</v>
      </c>
      <c r="F91" s="53" t="s">
        <v>187</v>
      </c>
      <c r="G91" s="26" t="s">
        <v>32</v>
      </c>
      <c r="H91" s="44">
        <v>30002279</v>
      </c>
      <c r="I91" s="24" t="s">
        <v>353</v>
      </c>
      <c r="J91" s="25" t="s">
        <v>354</v>
      </c>
      <c r="K91" s="87">
        <v>1</v>
      </c>
      <c r="L91" s="88">
        <v>0</v>
      </c>
      <c r="M91" s="29"/>
      <c r="N91" s="97"/>
      <c r="O91" s="98"/>
      <c r="P91" s="29"/>
      <c r="Q91" s="54"/>
      <c r="R91" s="55"/>
      <c r="S91" s="56"/>
      <c r="T91" s="57"/>
      <c r="U91" s="57"/>
      <c r="V91" s="57"/>
      <c r="W91" s="57"/>
      <c r="X91" s="58"/>
      <c r="Y91" s="59"/>
      <c r="Z91" s="60"/>
    </row>
    <row r="92" spans="1:26" ht="21" customHeight="1">
      <c r="A92" s="33">
        <f>IF(B92="","",SUBTOTAL(3,B$7:B92))</f>
        <v>85</v>
      </c>
      <c r="B92" s="23" t="s">
        <v>34</v>
      </c>
      <c r="C92" s="23" t="s">
        <v>37</v>
      </c>
      <c r="D92" s="51" t="s">
        <v>81</v>
      </c>
      <c r="E92" s="52" t="s">
        <v>165</v>
      </c>
      <c r="F92" s="53">
        <v>14</v>
      </c>
      <c r="G92" s="26" t="s">
        <v>32</v>
      </c>
      <c r="H92" s="44">
        <v>30001262</v>
      </c>
      <c r="I92" s="24" t="s">
        <v>355</v>
      </c>
      <c r="J92" s="25" t="s">
        <v>356</v>
      </c>
      <c r="K92" s="87">
        <v>1</v>
      </c>
      <c r="L92" s="88">
        <v>0</v>
      </c>
      <c r="M92" s="29"/>
      <c r="N92" s="97"/>
      <c r="O92" s="98"/>
      <c r="P92" s="29"/>
      <c r="Q92" s="54"/>
      <c r="R92" s="55"/>
      <c r="S92" s="56"/>
      <c r="T92" s="57"/>
      <c r="U92" s="57"/>
      <c r="V92" s="57"/>
      <c r="W92" s="57"/>
      <c r="X92" s="58"/>
      <c r="Y92" s="59"/>
      <c r="Z92" s="60"/>
    </row>
    <row r="93" spans="1:26" ht="21" customHeight="1">
      <c r="A93" s="33">
        <v>87</v>
      </c>
      <c r="B93" s="23" t="s">
        <v>34</v>
      </c>
      <c r="C93" s="23" t="s">
        <v>35</v>
      </c>
      <c r="D93" s="51" t="s">
        <v>852</v>
      </c>
      <c r="E93" s="52" t="s">
        <v>853</v>
      </c>
      <c r="F93" s="53">
        <v>2</v>
      </c>
      <c r="G93" s="26" t="s">
        <v>32</v>
      </c>
      <c r="H93" s="44">
        <v>30002303</v>
      </c>
      <c r="I93" s="24" t="s">
        <v>854</v>
      </c>
      <c r="J93" s="25" t="s">
        <v>855</v>
      </c>
      <c r="K93" s="87">
        <v>2</v>
      </c>
      <c r="L93" s="88">
        <v>1</v>
      </c>
      <c r="M93" s="29"/>
      <c r="N93" s="97"/>
      <c r="O93" s="98"/>
      <c r="P93" s="29"/>
      <c r="Q93" s="54"/>
      <c r="R93" s="55"/>
      <c r="S93" s="56"/>
      <c r="T93" s="57"/>
      <c r="U93" s="57"/>
      <c r="V93" s="57"/>
      <c r="W93" s="57"/>
      <c r="X93" s="58"/>
      <c r="Y93" s="59"/>
      <c r="Z93" s="60"/>
    </row>
    <row r="94" spans="1:26" ht="21" customHeight="1">
      <c r="A94" s="33">
        <f>IF(B94="","",SUBTOTAL(3,B$7:B94))</f>
        <v>87</v>
      </c>
      <c r="B94" s="23" t="s">
        <v>34</v>
      </c>
      <c r="C94" s="23" t="s">
        <v>36</v>
      </c>
      <c r="D94" s="51" t="s">
        <v>82</v>
      </c>
      <c r="E94" s="52" t="s">
        <v>31</v>
      </c>
      <c r="F94" s="53">
        <v>67</v>
      </c>
      <c r="G94" s="26" t="s">
        <v>32</v>
      </c>
      <c r="H94" s="44">
        <v>30001774</v>
      </c>
      <c r="I94" s="24" t="s">
        <v>357</v>
      </c>
      <c r="J94" s="25" t="s">
        <v>358</v>
      </c>
      <c r="K94" s="87">
        <v>5</v>
      </c>
      <c r="L94" s="88">
        <v>0</v>
      </c>
      <c r="M94" s="29"/>
      <c r="N94" s="97"/>
      <c r="O94" s="98"/>
      <c r="P94" s="29"/>
      <c r="Q94" s="54"/>
      <c r="R94" s="55"/>
      <c r="S94" s="56"/>
      <c r="T94" s="57"/>
      <c r="U94" s="57"/>
      <c r="V94" s="57"/>
      <c r="W94" s="57"/>
      <c r="X94" s="58"/>
      <c r="Y94" s="59"/>
      <c r="Z94" s="60"/>
    </row>
    <row r="95" spans="1:26" ht="21" customHeight="1">
      <c r="A95" s="33">
        <f>IF(B95="","",SUBTOTAL(3,B$7:B95))</f>
        <v>88</v>
      </c>
      <c r="B95" s="23" t="s">
        <v>34</v>
      </c>
      <c r="C95" s="23" t="s">
        <v>37</v>
      </c>
      <c r="D95" s="51" t="s">
        <v>83</v>
      </c>
      <c r="E95" s="52" t="s">
        <v>22</v>
      </c>
      <c r="F95" s="53">
        <v>34</v>
      </c>
      <c r="G95" s="26" t="s">
        <v>32</v>
      </c>
      <c r="H95" s="44">
        <v>30001214</v>
      </c>
      <c r="I95" s="24" t="s">
        <v>359</v>
      </c>
      <c r="J95" s="25" t="s">
        <v>360</v>
      </c>
      <c r="K95" s="87">
        <v>4</v>
      </c>
      <c r="L95" s="88">
        <v>0</v>
      </c>
      <c r="M95" s="29"/>
      <c r="N95" s="97"/>
      <c r="O95" s="98"/>
      <c r="P95" s="29"/>
      <c r="Q95" s="54"/>
      <c r="R95" s="55"/>
      <c r="S95" s="56"/>
      <c r="T95" s="57"/>
      <c r="U95" s="57"/>
      <c r="V95" s="57"/>
      <c r="W95" s="57"/>
      <c r="X95" s="58"/>
      <c r="Y95" s="59"/>
      <c r="Z95" s="60"/>
    </row>
    <row r="96" spans="1:26" ht="21" customHeight="1">
      <c r="A96" s="33">
        <f>IF(B96="","",SUBTOTAL(3,B$7:B96))</f>
        <v>89</v>
      </c>
      <c r="B96" s="23" t="s">
        <v>34</v>
      </c>
      <c r="C96" s="23" t="s">
        <v>36</v>
      </c>
      <c r="D96" s="51" t="s">
        <v>84</v>
      </c>
      <c r="E96" s="52" t="s">
        <v>31</v>
      </c>
      <c r="F96" s="53">
        <v>5</v>
      </c>
      <c r="G96" s="26" t="s">
        <v>32</v>
      </c>
      <c r="H96" s="44">
        <v>30007591</v>
      </c>
      <c r="I96" s="24" t="s">
        <v>361</v>
      </c>
      <c r="J96" s="25" t="s">
        <v>362</v>
      </c>
      <c r="K96" s="87">
        <v>2</v>
      </c>
      <c r="L96" s="88">
        <v>0</v>
      </c>
      <c r="M96" s="29"/>
      <c r="N96" s="97"/>
      <c r="O96" s="98"/>
      <c r="P96" s="29"/>
      <c r="Q96" s="54"/>
      <c r="R96" s="55"/>
      <c r="S96" s="56"/>
      <c r="T96" s="57"/>
      <c r="U96" s="57"/>
      <c r="V96" s="57"/>
      <c r="W96" s="57"/>
      <c r="X96" s="58"/>
      <c r="Y96" s="59"/>
      <c r="Z96" s="60"/>
    </row>
    <row r="97" spans="1:26" ht="21" customHeight="1">
      <c r="A97" s="33">
        <f>IF(B97="","",SUBTOTAL(3,B$7:B97))</f>
        <v>90</v>
      </c>
      <c r="B97" s="23" t="s">
        <v>34</v>
      </c>
      <c r="C97" s="23" t="s">
        <v>36</v>
      </c>
      <c r="D97" s="51" t="s">
        <v>84</v>
      </c>
      <c r="E97" s="52" t="s">
        <v>31</v>
      </c>
      <c r="F97" s="53">
        <v>6</v>
      </c>
      <c r="G97" s="26" t="s">
        <v>32</v>
      </c>
      <c r="H97" s="44">
        <v>30001788</v>
      </c>
      <c r="I97" s="24" t="s">
        <v>363</v>
      </c>
      <c r="J97" s="25" t="s">
        <v>364</v>
      </c>
      <c r="K97" s="87">
        <v>5</v>
      </c>
      <c r="L97" s="88">
        <v>0</v>
      </c>
      <c r="M97" s="29"/>
      <c r="N97" s="97"/>
      <c r="O97" s="98"/>
      <c r="P97" s="29"/>
      <c r="Q97" s="54"/>
      <c r="R97" s="55"/>
      <c r="S97" s="56"/>
      <c r="T97" s="57"/>
      <c r="U97" s="57"/>
      <c r="V97" s="57"/>
      <c r="W97" s="57"/>
      <c r="X97" s="58"/>
      <c r="Y97" s="59"/>
      <c r="Z97" s="60"/>
    </row>
    <row r="98" spans="1:26" ht="21" customHeight="1">
      <c r="A98" s="33">
        <f>IF(B98="","",SUBTOTAL(3,B$7:B98))</f>
        <v>91</v>
      </c>
      <c r="B98" s="23" t="s">
        <v>34</v>
      </c>
      <c r="C98" s="23" t="s">
        <v>36</v>
      </c>
      <c r="D98" s="51" t="s">
        <v>84</v>
      </c>
      <c r="E98" s="52" t="s">
        <v>31</v>
      </c>
      <c r="F98" s="53">
        <v>7</v>
      </c>
      <c r="G98" s="26" t="s">
        <v>32</v>
      </c>
      <c r="H98" s="44">
        <v>30001813</v>
      </c>
      <c r="I98" s="24" t="s">
        <v>365</v>
      </c>
      <c r="J98" s="25" t="s">
        <v>366</v>
      </c>
      <c r="K98" s="87">
        <v>2</v>
      </c>
      <c r="L98" s="88">
        <v>0</v>
      </c>
      <c r="M98" s="29"/>
      <c r="N98" s="97"/>
      <c r="O98" s="98"/>
      <c r="P98" s="29"/>
      <c r="Q98" s="54"/>
      <c r="R98" s="55"/>
      <c r="S98" s="56"/>
      <c r="T98" s="57"/>
      <c r="U98" s="57"/>
      <c r="V98" s="57"/>
      <c r="W98" s="57"/>
      <c r="X98" s="58"/>
      <c r="Y98" s="59"/>
      <c r="Z98" s="60"/>
    </row>
    <row r="99" spans="1:26" ht="21" customHeight="1">
      <c r="A99" s="33">
        <f>IF(B99="","",SUBTOTAL(3,B$7:B99))</f>
        <v>92</v>
      </c>
      <c r="B99" s="23" t="s">
        <v>34</v>
      </c>
      <c r="C99" s="23" t="s">
        <v>37</v>
      </c>
      <c r="D99" s="51" t="s">
        <v>85</v>
      </c>
      <c r="E99" s="52" t="s">
        <v>31</v>
      </c>
      <c r="F99" s="53">
        <v>12</v>
      </c>
      <c r="G99" s="26" t="s">
        <v>32</v>
      </c>
      <c r="H99" s="44">
        <v>30001292</v>
      </c>
      <c r="I99" s="24" t="s">
        <v>367</v>
      </c>
      <c r="J99" s="25" t="s">
        <v>368</v>
      </c>
      <c r="K99" s="87">
        <v>5</v>
      </c>
      <c r="L99" s="88">
        <v>0</v>
      </c>
      <c r="M99" s="29"/>
      <c r="N99" s="97"/>
      <c r="O99" s="98"/>
      <c r="P99" s="29"/>
      <c r="Q99" s="54"/>
      <c r="R99" s="55"/>
      <c r="S99" s="56"/>
      <c r="T99" s="57"/>
      <c r="U99" s="57"/>
      <c r="V99" s="57"/>
      <c r="W99" s="57"/>
      <c r="X99" s="58"/>
      <c r="Y99" s="59"/>
      <c r="Z99" s="60"/>
    </row>
    <row r="100" spans="1:26" ht="21" customHeight="1">
      <c r="A100" s="33">
        <f>IF(B100="","",SUBTOTAL(3,B$7:B100))</f>
        <v>93</v>
      </c>
      <c r="B100" s="23" t="s">
        <v>34</v>
      </c>
      <c r="C100" s="23" t="s">
        <v>37</v>
      </c>
      <c r="D100" s="51" t="s">
        <v>86</v>
      </c>
      <c r="E100" s="52"/>
      <c r="F100" s="53">
        <v>32</v>
      </c>
      <c r="G100" s="26" t="s">
        <v>32</v>
      </c>
      <c r="H100" s="44">
        <v>30003215</v>
      </c>
      <c r="I100" s="24" t="s">
        <v>369</v>
      </c>
      <c r="J100" s="25" t="s">
        <v>370</v>
      </c>
      <c r="K100" s="87">
        <v>2</v>
      </c>
      <c r="L100" s="88">
        <v>0</v>
      </c>
      <c r="M100" s="29"/>
      <c r="N100" s="97"/>
      <c r="O100" s="98"/>
      <c r="P100" s="29"/>
      <c r="Q100" s="54"/>
      <c r="R100" s="55"/>
      <c r="S100" s="56"/>
      <c r="T100" s="57"/>
      <c r="U100" s="57"/>
      <c r="V100" s="57"/>
      <c r="W100" s="57"/>
      <c r="X100" s="58"/>
      <c r="Y100" s="59"/>
      <c r="Z100" s="60"/>
    </row>
    <row r="101" spans="1:26" ht="21" customHeight="1">
      <c r="A101" s="33">
        <f>IF(B101="","",SUBTOTAL(3,B$7:B101))</f>
        <v>94</v>
      </c>
      <c r="B101" s="23" t="s">
        <v>34</v>
      </c>
      <c r="C101" s="23" t="s">
        <v>37</v>
      </c>
      <c r="D101" s="51" t="s">
        <v>87</v>
      </c>
      <c r="E101" s="52" t="s">
        <v>31</v>
      </c>
      <c r="F101" s="53">
        <v>57</v>
      </c>
      <c r="G101" s="26" t="s">
        <v>32</v>
      </c>
      <c r="H101" s="44">
        <v>30001275</v>
      </c>
      <c r="I101" s="24" t="s">
        <v>371</v>
      </c>
      <c r="J101" s="25" t="s">
        <v>372</v>
      </c>
      <c r="K101" s="87">
        <v>3</v>
      </c>
      <c r="L101" s="88">
        <v>0</v>
      </c>
      <c r="M101" s="29"/>
      <c r="N101" s="97"/>
      <c r="O101" s="98"/>
      <c r="P101" s="29"/>
      <c r="Q101" s="54"/>
      <c r="R101" s="55"/>
      <c r="S101" s="56"/>
      <c r="T101" s="57"/>
      <c r="U101" s="57"/>
      <c r="V101" s="57"/>
      <c r="W101" s="57"/>
      <c r="X101" s="58"/>
      <c r="Y101" s="59"/>
      <c r="Z101" s="60"/>
    </row>
    <row r="102" spans="1:26" ht="21" customHeight="1">
      <c r="A102" s="33">
        <f>IF(B102="","",SUBTOTAL(3,B$7:B102))</f>
        <v>95</v>
      </c>
      <c r="B102" s="23" t="s">
        <v>34</v>
      </c>
      <c r="C102" s="23" t="s">
        <v>37</v>
      </c>
      <c r="D102" s="51" t="s">
        <v>88</v>
      </c>
      <c r="E102" s="52" t="s">
        <v>31</v>
      </c>
      <c r="F102" s="53">
        <v>90</v>
      </c>
      <c r="G102" s="26" t="s">
        <v>32</v>
      </c>
      <c r="H102" s="44">
        <v>30003179</v>
      </c>
      <c r="I102" s="24" t="s">
        <v>373</v>
      </c>
      <c r="J102" s="25" t="s">
        <v>374</v>
      </c>
      <c r="K102" s="87">
        <v>3</v>
      </c>
      <c r="L102" s="88">
        <v>0</v>
      </c>
      <c r="M102" s="29"/>
      <c r="N102" s="97"/>
      <c r="O102" s="98"/>
      <c r="P102" s="29"/>
      <c r="Q102" s="54"/>
      <c r="R102" s="55"/>
      <c r="S102" s="56"/>
      <c r="T102" s="57"/>
      <c r="U102" s="57"/>
      <c r="V102" s="57"/>
      <c r="W102" s="57"/>
      <c r="X102" s="58"/>
      <c r="Y102" s="59"/>
      <c r="Z102" s="60"/>
    </row>
    <row r="103" spans="1:26" ht="21" customHeight="1">
      <c r="A103" s="33">
        <f>IF(B103="","",SUBTOTAL(3,B$7:B103))</f>
        <v>96</v>
      </c>
      <c r="B103" s="23" t="s">
        <v>34</v>
      </c>
      <c r="C103" s="23" t="s">
        <v>37</v>
      </c>
      <c r="D103" s="51" t="s">
        <v>88</v>
      </c>
      <c r="E103" s="52" t="s">
        <v>31</v>
      </c>
      <c r="F103" s="53">
        <v>92</v>
      </c>
      <c r="G103" s="26" t="s">
        <v>32</v>
      </c>
      <c r="H103" s="44">
        <v>30001205</v>
      </c>
      <c r="I103" s="24" t="s">
        <v>375</v>
      </c>
      <c r="J103" s="25" t="s">
        <v>376</v>
      </c>
      <c r="K103" s="87">
        <v>4</v>
      </c>
      <c r="L103" s="88">
        <v>0</v>
      </c>
      <c r="M103" s="29"/>
      <c r="N103" s="97"/>
      <c r="O103" s="98"/>
      <c r="P103" s="29"/>
      <c r="Q103" s="54"/>
      <c r="R103" s="55"/>
      <c r="S103" s="56"/>
      <c r="T103" s="57"/>
      <c r="U103" s="57"/>
      <c r="V103" s="57"/>
      <c r="W103" s="57"/>
      <c r="X103" s="58"/>
      <c r="Y103" s="59"/>
      <c r="Z103" s="60"/>
    </row>
    <row r="104" spans="1:26" ht="21" customHeight="1">
      <c r="A104" s="33">
        <f>IF(B104="","",SUBTOTAL(3,B$7:B104))</f>
        <v>97</v>
      </c>
      <c r="B104" s="23" t="s">
        <v>34</v>
      </c>
      <c r="C104" s="23" t="s">
        <v>36</v>
      </c>
      <c r="D104" s="51" t="s">
        <v>89</v>
      </c>
      <c r="E104" s="52" t="s">
        <v>166</v>
      </c>
      <c r="F104" s="53">
        <v>36</v>
      </c>
      <c r="G104" s="26" t="s">
        <v>32</v>
      </c>
      <c r="H104" s="44">
        <v>30001778</v>
      </c>
      <c r="I104" s="24" t="s">
        <v>377</v>
      </c>
      <c r="J104" s="25" t="s">
        <v>378</v>
      </c>
      <c r="K104" s="87">
        <v>2</v>
      </c>
      <c r="L104" s="88">
        <v>0</v>
      </c>
      <c r="M104" s="29"/>
      <c r="N104" s="97"/>
      <c r="O104" s="98"/>
      <c r="P104" s="29"/>
      <c r="Q104" s="54"/>
      <c r="R104" s="55"/>
      <c r="S104" s="56"/>
      <c r="T104" s="57"/>
      <c r="U104" s="57"/>
      <c r="V104" s="57"/>
      <c r="W104" s="57"/>
      <c r="X104" s="58"/>
      <c r="Y104" s="59"/>
      <c r="Z104" s="60"/>
    </row>
    <row r="105" spans="1:26" ht="21" customHeight="1">
      <c r="A105" s="33">
        <f>IF(B105="","",SUBTOTAL(3,B$7:B105))</f>
        <v>98</v>
      </c>
      <c r="B105" s="23" t="s">
        <v>34</v>
      </c>
      <c r="C105" s="23" t="s">
        <v>36</v>
      </c>
      <c r="D105" s="51" t="s">
        <v>89</v>
      </c>
      <c r="E105" s="52" t="s">
        <v>168</v>
      </c>
      <c r="F105" s="53">
        <v>14</v>
      </c>
      <c r="G105" s="26" t="s">
        <v>32</v>
      </c>
      <c r="H105" s="44">
        <v>30001785</v>
      </c>
      <c r="I105" s="24" t="s">
        <v>379</v>
      </c>
      <c r="J105" s="25" t="s">
        <v>380</v>
      </c>
      <c r="K105" s="87">
        <v>3</v>
      </c>
      <c r="L105" s="88">
        <v>0</v>
      </c>
      <c r="M105" s="29"/>
      <c r="N105" s="97"/>
      <c r="O105" s="98"/>
      <c r="P105" s="29"/>
      <c r="Q105" s="54"/>
      <c r="R105" s="55"/>
      <c r="S105" s="56"/>
      <c r="T105" s="57"/>
      <c r="U105" s="57"/>
      <c r="V105" s="57"/>
      <c r="W105" s="57"/>
      <c r="X105" s="58"/>
      <c r="Y105" s="59"/>
      <c r="Z105" s="60"/>
    </row>
    <row r="106" spans="1:26" ht="21" customHeight="1">
      <c r="A106" s="33">
        <f>IF(B106="","",SUBTOTAL(3,B$7:B106))</f>
        <v>99</v>
      </c>
      <c r="B106" s="23" t="s">
        <v>34</v>
      </c>
      <c r="C106" s="23" t="s">
        <v>37</v>
      </c>
      <c r="D106" s="51" t="s">
        <v>90</v>
      </c>
      <c r="E106" s="52" t="s">
        <v>31</v>
      </c>
      <c r="F106" s="53">
        <v>40</v>
      </c>
      <c r="G106" s="26" t="s">
        <v>32</v>
      </c>
      <c r="H106" s="44">
        <v>30001281</v>
      </c>
      <c r="I106" s="24" t="s">
        <v>381</v>
      </c>
      <c r="J106" s="25" t="s">
        <v>382</v>
      </c>
      <c r="K106" s="87">
        <v>4</v>
      </c>
      <c r="L106" s="88">
        <v>0</v>
      </c>
      <c r="M106" s="29"/>
      <c r="N106" s="97"/>
      <c r="O106" s="98"/>
      <c r="P106" s="29"/>
      <c r="Q106" s="54"/>
      <c r="R106" s="55"/>
      <c r="S106" s="56"/>
      <c r="T106" s="57"/>
      <c r="U106" s="57"/>
      <c r="V106" s="57"/>
      <c r="W106" s="57"/>
      <c r="X106" s="58"/>
      <c r="Y106" s="59"/>
      <c r="Z106" s="60"/>
    </row>
    <row r="107" spans="1:26" ht="21" customHeight="1">
      <c r="A107" s="33">
        <f>IF(B107="","",SUBTOTAL(3,B$7:B107))</f>
        <v>100</v>
      </c>
      <c r="B107" s="23" t="s">
        <v>34</v>
      </c>
      <c r="C107" s="23" t="s">
        <v>36</v>
      </c>
      <c r="D107" s="51" t="s">
        <v>91</v>
      </c>
      <c r="E107" s="52" t="s">
        <v>22</v>
      </c>
      <c r="F107" s="53">
        <v>35</v>
      </c>
      <c r="G107" s="26" t="s">
        <v>32</v>
      </c>
      <c r="H107" s="44">
        <v>30001794</v>
      </c>
      <c r="I107" s="24" t="s">
        <v>383</v>
      </c>
      <c r="J107" s="25" t="s">
        <v>384</v>
      </c>
      <c r="K107" s="87">
        <v>6</v>
      </c>
      <c r="L107" s="88">
        <v>0</v>
      </c>
      <c r="M107" s="29"/>
      <c r="N107" s="97"/>
      <c r="O107" s="98"/>
      <c r="P107" s="29"/>
      <c r="Q107" s="54"/>
      <c r="R107" s="55"/>
      <c r="S107" s="56"/>
      <c r="T107" s="57"/>
      <c r="U107" s="57"/>
      <c r="V107" s="57"/>
      <c r="W107" s="57"/>
      <c r="X107" s="58"/>
      <c r="Y107" s="59"/>
      <c r="Z107" s="60"/>
    </row>
    <row r="108" spans="1:26" ht="21" customHeight="1">
      <c r="A108" s="33">
        <f>IF(B108="","",SUBTOTAL(3,B$7:B108))</f>
        <v>101</v>
      </c>
      <c r="B108" s="23" t="s">
        <v>34</v>
      </c>
      <c r="C108" s="23" t="s">
        <v>37</v>
      </c>
      <c r="D108" s="51" t="s">
        <v>92</v>
      </c>
      <c r="E108" s="52" t="s">
        <v>21</v>
      </c>
      <c r="F108" s="53">
        <v>3</v>
      </c>
      <c r="G108" s="26" t="s">
        <v>32</v>
      </c>
      <c r="H108" s="44">
        <v>30002229</v>
      </c>
      <c r="I108" s="24" t="s">
        <v>385</v>
      </c>
      <c r="J108" s="25" t="s">
        <v>386</v>
      </c>
      <c r="K108" s="87">
        <v>7</v>
      </c>
      <c r="L108" s="88">
        <v>0</v>
      </c>
      <c r="M108" s="29"/>
      <c r="N108" s="97"/>
      <c r="O108" s="98"/>
      <c r="P108" s="29"/>
      <c r="Q108" s="54"/>
      <c r="R108" s="55"/>
      <c r="S108" s="56"/>
      <c r="T108" s="57"/>
      <c r="U108" s="57"/>
      <c r="V108" s="57"/>
      <c r="W108" s="57"/>
      <c r="X108" s="58"/>
      <c r="Y108" s="59"/>
      <c r="Z108" s="60"/>
    </row>
    <row r="109" spans="1:26" ht="21" customHeight="1">
      <c r="A109" s="33">
        <f>IF(B109="","",SUBTOTAL(3,B$7:B109))</f>
        <v>102</v>
      </c>
      <c r="B109" s="23" t="s">
        <v>34</v>
      </c>
      <c r="C109" s="23" t="s">
        <v>37</v>
      </c>
      <c r="D109" s="51" t="s">
        <v>92</v>
      </c>
      <c r="E109" s="52" t="s">
        <v>21</v>
      </c>
      <c r="F109" s="53">
        <v>9</v>
      </c>
      <c r="G109" s="26" t="s">
        <v>32</v>
      </c>
      <c r="H109" s="44">
        <v>30002228</v>
      </c>
      <c r="I109" s="24" t="s">
        <v>387</v>
      </c>
      <c r="J109" s="25" t="s">
        <v>388</v>
      </c>
      <c r="K109" s="87">
        <v>7</v>
      </c>
      <c r="L109" s="88">
        <v>0</v>
      </c>
      <c r="M109" s="29"/>
      <c r="N109" s="97"/>
      <c r="O109" s="98"/>
      <c r="P109" s="29"/>
      <c r="Q109" s="54"/>
      <c r="R109" s="55"/>
      <c r="S109" s="56"/>
      <c r="T109" s="57"/>
      <c r="U109" s="57"/>
      <c r="V109" s="57"/>
      <c r="W109" s="57"/>
      <c r="X109" s="58"/>
      <c r="Y109" s="59"/>
      <c r="Z109" s="60"/>
    </row>
    <row r="110" spans="1:26" ht="21" customHeight="1">
      <c r="A110" s="33">
        <f>IF(B110="","",SUBTOTAL(3,B$7:B110))</f>
        <v>103</v>
      </c>
      <c r="B110" s="23" t="s">
        <v>34</v>
      </c>
      <c r="C110" s="23" t="s">
        <v>36</v>
      </c>
      <c r="D110" s="51" t="s">
        <v>94</v>
      </c>
      <c r="E110" s="52" t="s">
        <v>31</v>
      </c>
      <c r="F110" s="53">
        <v>42</v>
      </c>
      <c r="G110" s="26" t="s">
        <v>32</v>
      </c>
      <c r="H110" s="44">
        <v>30001773</v>
      </c>
      <c r="I110" s="24" t="s">
        <v>389</v>
      </c>
      <c r="J110" s="25" t="s">
        <v>390</v>
      </c>
      <c r="K110" s="87">
        <v>11</v>
      </c>
      <c r="L110" s="88">
        <v>0</v>
      </c>
      <c r="M110" s="29"/>
      <c r="N110" s="97"/>
      <c r="O110" s="98"/>
      <c r="P110" s="29"/>
      <c r="Q110" s="54"/>
      <c r="R110" s="55"/>
      <c r="S110" s="56"/>
      <c r="T110" s="57"/>
      <c r="U110" s="57"/>
      <c r="V110" s="57"/>
      <c r="W110" s="57"/>
      <c r="X110" s="58"/>
      <c r="Y110" s="59"/>
      <c r="Z110" s="60"/>
    </row>
    <row r="111" spans="1:26" ht="21" customHeight="1">
      <c r="A111" s="33">
        <f>IF(B111="","",SUBTOTAL(3,B$7:B111))</f>
        <v>104</v>
      </c>
      <c r="B111" s="23" t="s">
        <v>34</v>
      </c>
      <c r="C111" s="23" t="s">
        <v>36</v>
      </c>
      <c r="D111" s="51" t="s">
        <v>95</v>
      </c>
      <c r="E111" s="52" t="s">
        <v>22</v>
      </c>
      <c r="F111" s="53">
        <v>1</v>
      </c>
      <c r="G111" s="26" t="s">
        <v>32</v>
      </c>
      <c r="H111" s="44">
        <v>30001803</v>
      </c>
      <c r="I111" s="24" t="s">
        <v>391</v>
      </c>
      <c r="J111" s="25" t="s">
        <v>392</v>
      </c>
      <c r="K111" s="87">
        <v>5</v>
      </c>
      <c r="L111" s="88">
        <v>0</v>
      </c>
      <c r="M111" s="29"/>
      <c r="N111" s="97"/>
      <c r="O111" s="98"/>
      <c r="P111" s="29"/>
      <c r="Q111" s="54"/>
      <c r="R111" s="55"/>
      <c r="S111" s="56"/>
      <c r="T111" s="57"/>
      <c r="U111" s="57"/>
      <c r="V111" s="57"/>
      <c r="W111" s="57"/>
      <c r="X111" s="58"/>
      <c r="Y111" s="59"/>
      <c r="Z111" s="60"/>
    </row>
    <row r="112" spans="1:26" ht="21" customHeight="1">
      <c r="A112" s="33">
        <f>IF(B112="","",SUBTOTAL(3,B$7:B112))</f>
        <v>105</v>
      </c>
      <c r="B112" s="23" t="s">
        <v>34</v>
      </c>
      <c r="C112" s="23" t="s">
        <v>36</v>
      </c>
      <c r="D112" s="51" t="s">
        <v>95</v>
      </c>
      <c r="E112" s="52" t="s">
        <v>22</v>
      </c>
      <c r="F112" s="53">
        <v>2</v>
      </c>
      <c r="G112" s="26" t="s">
        <v>32</v>
      </c>
      <c r="H112" s="44">
        <v>30001797</v>
      </c>
      <c r="I112" s="24" t="s">
        <v>393</v>
      </c>
      <c r="J112" s="25" t="s">
        <v>394</v>
      </c>
      <c r="K112" s="87">
        <v>2</v>
      </c>
      <c r="L112" s="88">
        <v>0</v>
      </c>
      <c r="M112" s="29"/>
      <c r="N112" s="97"/>
      <c r="O112" s="98"/>
      <c r="P112" s="29"/>
      <c r="Q112" s="54"/>
      <c r="R112" s="55"/>
      <c r="S112" s="56"/>
      <c r="T112" s="57"/>
      <c r="U112" s="57"/>
      <c r="V112" s="57"/>
      <c r="W112" s="57"/>
      <c r="X112" s="58"/>
      <c r="Y112" s="59"/>
      <c r="Z112" s="60"/>
    </row>
    <row r="113" spans="1:26" ht="21" customHeight="1">
      <c r="A113" s="33">
        <f>IF(B113="","",SUBTOTAL(3,B$7:B113))</f>
        <v>106</v>
      </c>
      <c r="B113" s="23" t="s">
        <v>34</v>
      </c>
      <c r="C113" s="23" t="s">
        <v>37</v>
      </c>
      <c r="D113" s="51" t="s">
        <v>96</v>
      </c>
      <c r="E113" s="52"/>
      <c r="F113" s="53">
        <v>10</v>
      </c>
      <c r="G113" s="26" t="s">
        <v>32</v>
      </c>
      <c r="H113" s="44">
        <v>30003216</v>
      </c>
      <c r="I113" s="24" t="s">
        <v>395</v>
      </c>
      <c r="J113" s="25" t="s">
        <v>396</v>
      </c>
      <c r="K113" s="87">
        <v>2</v>
      </c>
      <c r="L113" s="88">
        <v>0</v>
      </c>
      <c r="M113" s="29"/>
      <c r="N113" s="97"/>
      <c r="O113" s="98"/>
      <c r="P113" s="29"/>
      <c r="Q113" s="54"/>
      <c r="R113" s="55"/>
      <c r="S113" s="56"/>
      <c r="T113" s="57"/>
      <c r="U113" s="57"/>
      <c r="V113" s="57"/>
      <c r="W113" s="57"/>
      <c r="X113" s="58"/>
      <c r="Y113" s="59"/>
      <c r="Z113" s="60"/>
    </row>
    <row r="114" spans="1:26" ht="21" customHeight="1">
      <c r="A114" s="33">
        <f>IF(B114="","",SUBTOTAL(3,B$7:B114))</f>
        <v>107</v>
      </c>
      <c r="B114" s="23" t="s">
        <v>34</v>
      </c>
      <c r="C114" s="23" t="s">
        <v>37</v>
      </c>
      <c r="D114" s="51" t="s">
        <v>97</v>
      </c>
      <c r="E114" s="52" t="s">
        <v>31</v>
      </c>
      <c r="F114" s="53">
        <v>21</v>
      </c>
      <c r="G114" s="26" t="s">
        <v>32</v>
      </c>
      <c r="H114" s="44">
        <v>30001278</v>
      </c>
      <c r="I114" s="24" t="s">
        <v>397</v>
      </c>
      <c r="J114" s="25" t="s">
        <v>398</v>
      </c>
      <c r="K114" s="87">
        <v>1</v>
      </c>
      <c r="L114" s="88">
        <v>0</v>
      </c>
      <c r="M114" s="29"/>
      <c r="N114" s="97"/>
      <c r="O114" s="98"/>
      <c r="P114" s="29"/>
      <c r="Q114" s="54"/>
      <c r="R114" s="55"/>
      <c r="S114" s="56"/>
      <c r="T114" s="57"/>
      <c r="U114" s="57"/>
      <c r="V114" s="57"/>
      <c r="W114" s="57"/>
      <c r="X114" s="58"/>
      <c r="Y114" s="59"/>
      <c r="Z114" s="60"/>
    </row>
    <row r="115" spans="1:26" ht="21" customHeight="1">
      <c r="A115" s="33">
        <f>IF(B115="","",SUBTOTAL(3,B$7:B115))</f>
        <v>108</v>
      </c>
      <c r="B115" s="23" t="s">
        <v>34</v>
      </c>
      <c r="C115" s="23" t="s">
        <v>37</v>
      </c>
      <c r="D115" s="78" t="s">
        <v>98</v>
      </c>
      <c r="E115" s="52" t="s">
        <v>22</v>
      </c>
      <c r="F115" s="53">
        <v>70</v>
      </c>
      <c r="G115" s="26" t="s">
        <v>32</v>
      </c>
      <c r="H115" s="44">
        <v>30001268</v>
      </c>
      <c r="I115" s="24" t="s">
        <v>399</v>
      </c>
      <c r="J115" s="25" t="s">
        <v>400</v>
      </c>
      <c r="K115" s="87">
        <v>3</v>
      </c>
      <c r="L115" s="88">
        <v>0</v>
      </c>
      <c r="M115" s="29"/>
      <c r="N115" s="97"/>
      <c r="O115" s="98"/>
      <c r="P115" s="29"/>
      <c r="Q115" s="54"/>
      <c r="R115" s="55"/>
      <c r="S115" s="56"/>
      <c r="T115" s="57"/>
      <c r="U115" s="57"/>
      <c r="V115" s="57"/>
      <c r="W115" s="57"/>
      <c r="X115" s="58"/>
      <c r="Y115" s="59"/>
      <c r="Z115" s="60"/>
    </row>
    <row r="116" spans="1:26" ht="21" customHeight="1">
      <c r="A116" s="33">
        <f>IF(B116="","",SUBTOTAL(3,B$7:B116))</f>
        <v>109</v>
      </c>
      <c r="B116" s="23" t="s">
        <v>34</v>
      </c>
      <c r="C116" s="23" t="s">
        <v>37</v>
      </c>
      <c r="D116" s="51" t="s">
        <v>99</v>
      </c>
      <c r="E116" s="52" t="s">
        <v>31</v>
      </c>
      <c r="F116" s="53">
        <v>44</v>
      </c>
      <c r="G116" s="26" t="s">
        <v>32</v>
      </c>
      <c r="H116" s="44">
        <v>30001259</v>
      </c>
      <c r="I116" s="24" t="s">
        <v>401</v>
      </c>
      <c r="J116" s="25" t="s">
        <v>402</v>
      </c>
      <c r="K116" s="87">
        <v>3</v>
      </c>
      <c r="L116" s="88">
        <v>0</v>
      </c>
      <c r="M116" s="29"/>
      <c r="N116" s="97"/>
      <c r="O116" s="98"/>
      <c r="P116" s="29"/>
      <c r="Q116" s="54"/>
      <c r="R116" s="55"/>
      <c r="S116" s="56"/>
      <c r="T116" s="57"/>
      <c r="U116" s="57"/>
      <c r="V116" s="57"/>
      <c r="W116" s="57"/>
      <c r="X116" s="58"/>
      <c r="Y116" s="59"/>
      <c r="Z116" s="60"/>
    </row>
    <row r="117" spans="1:26" ht="21" customHeight="1">
      <c r="A117" s="33">
        <f>IF(B117="","",SUBTOTAL(3,B$7:B117))</f>
        <v>110</v>
      </c>
      <c r="B117" s="23" t="s">
        <v>34</v>
      </c>
      <c r="C117" s="23" t="s">
        <v>37</v>
      </c>
      <c r="D117" s="51" t="s">
        <v>100</v>
      </c>
      <c r="E117" s="52" t="s">
        <v>22</v>
      </c>
      <c r="F117" s="53">
        <v>10</v>
      </c>
      <c r="G117" s="26" t="s">
        <v>32</v>
      </c>
      <c r="H117" s="44">
        <v>30003227</v>
      </c>
      <c r="I117" s="24" t="s">
        <v>403</v>
      </c>
      <c r="J117" s="25" t="s">
        <v>404</v>
      </c>
      <c r="K117" s="87">
        <v>5</v>
      </c>
      <c r="L117" s="88">
        <v>0</v>
      </c>
      <c r="M117" s="29"/>
      <c r="N117" s="97"/>
      <c r="O117" s="98"/>
      <c r="P117" s="29"/>
      <c r="Q117" s="54"/>
      <c r="R117" s="55"/>
      <c r="S117" s="56"/>
      <c r="T117" s="57"/>
      <c r="U117" s="57"/>
      <c r="V117" s="57"/>
      <c r="W117" s="57"/>
      <c r="X117" s="58"/>
      <c r="Y117" s="59"/>
      <c r="Z117" s="60"/>
    </row>
    <row r="118" spans="1:26" ht="21" customHeight="1">
      <c r="A118" s="33">
        <f>IF(B118="","",SUBTOTAL(3,B$7:B118))</f>
        <v>111</v>
      </c>
      <c r="B118" s="23" t="s">
        <v>34</v>
      </c>
      <c r="C118" s="23" t="s">
        <v>37</v>
      </c>
      <c r="D118" s="51" t="s">
        <v>100</v>
      </c>
      <c r="E118" s="52" t="s">
        <v>169</v>
      </c>
      <c r="F118" s="53">
        <v>13</v>
      </c>
      <c r="G118" s="26" t="s">
        <v>32</v>
      </c>
      <c r="H118" s="44">
        <v>30003213</v>
      </c>
      <c r="I118" s="24" t="s">
        <v>405</v>
      </c>
      <c r="J118" s="25" t="s">
        <v>406</v>
      </c>
      <c r="K118" s="87">
        <v>3</v>
      </c>
      <c r="L118" s="88">
        <v>0</v>
      </c>
      <c r="M118" s="29"/>
      <c r="N118" s="97"/>
      <c r="O118" s="98"/>
      <c r="P118" s="29"/>
      <c r="Q118" s="54"/>
      <c r="R118" s="55"/>
      <c r="S118" s="56"/>
      <c r="T118" s="57"/>
      <c r="U118" s="57"/>
      <c r="V118" s="57"/>
      <c r="W118" s="57"/>
      <c r="X118" s="58"/>
      <c r="Y118" s="59"/>
      <c r="Z118" s="60"/>
    </row>
    <row r="119" spans="1:26" ht="21" customHeight="1">
      <c r="A119" s="33">
        <f>IF(B119="","",SUBTOTAL(3,B$7:B119))</f>
        <v>112</v>
      </c>
      <c r="B119" s="23" t="s">
        <v>34</v>
      </c>
      <c r="C119" s="23" t="s">
        <v>37</v>
      </c>
      <c r="D119" s="51" t="s">
        <v>101</v>
      </c>
      <c r="E119" s="52" t="s">
        <v>31</v>
      </c>
      <c r="F119" s="53">
        <v>15</v>
      </c>
      <c r="G119" s="26" t="s">
        <v>32</v>
      </c>
      <c r="H119" s="44">
        <v>30001280</v>
      </c>
      <c r="I119" s="24" t="s">
        <v>407</v>
      </c>
      <c r="J119" s="25" t="s">
        <v>408</v>
      </c>
      <c r="K119" s="87">
        <v>4</v>
      </c>
      <c r="L119" s="88">
        <v>0</v>
      </c>
      <c r="M119" s="29"/>
      <c r="N119" s="97"/>
      <c r="O119" s="98"/>
      <c r="P119" s="29"/>
      <c r="Q119" s="54"/>
      <c r="R119" s="55"/>
      <c r="S119" s="56"/>
      <c r="T119" s="57"/>
      <c r="U119" s="57"/>
      <c r="V119" s="57"/>
      <c r="W119" s="57"/>
      <c r="X119" s="58"/>
      <c r="Y119" s="59"/>
      <c r="Z119" s="60"/>
    </row>
    <row r="120" spans="1:26" ht="21" customHeight="1">
      <c r="A120" s="33">
        <f>IF(B120="","",SUBTOTAL(3,B$7:B120))</f>
        <v>113</v>
      </c>
      <c r="B120" s="23" t="s">
        <v>34</v>
      </c>
      <c r="C120" s="23" t="s">
        <v>36</v>
      </c>
      <c r="D120" s="51" t="s">
        <v>102</v>
      </c>
      <c r="E120" s="52" t="s">
        <v>170</v>
      </c>
      <c r="F120" s="53">
        <v>3</v>
      </c>
      <c r="G120" s="26" t="s">
        <v>32</v>
      </c>
      <c r="H120" s="44">
        <v>30001802</v>
      </c>
      <c r="I120" s="24" t="s">
        <v>409</v>
      </c>
      <c r="J120" s="25" t="s">
        <v>410</v>
      </c>
      <c r="K120" s="87">
        <v>3</v>
      </c>
      <c r="L120" s="88">
        <v>0</v>
      </c>
      <c r="M120" s="29"/>
      <c r="N120" s="97"/>
      <c r="O120" s="98"/>
      <c r="P120" s="29"/>
      <c r="Q120" s="54"/>
      <c r="R120" s="55"/>
      <c r="S120" s="56"/>
      <c r="T120" s="57"/>
      <c r="U120" s="57"/>
      <c r="V120" s="57"/>
      <c r="W120" s="57"/>
      <c r="X120" s="58"/>
      <c r="Y120" s="59"/>
      <c r="Z120" s="60"/>
    </row>
    <row r="121" spans="1:26" ht="21" customHeight="1">
      <c r="A121" s="33">
        <f>IF(B121="","",SUBTOTAL(3,B$7:B121))</f>
        <v>114</v>
      </c>
      <c r="B121" s="34" t="s">
        <v>34</v>
      </c>
      <c r="C121" s="34" t="s">
        <v>36</v>
      </c>
      <c r="D121" s="51" t="s">
        <v>102</v>
      </c>
      <c r="E121" s="52" t="s">
        <v>22</v>
      </c>
      <c r="F121" s="53">
        <v>2</v>
      </c>
      <c r="G121" s="37" t="s">
        <v>32</v>
      </c>
      <c r="H121" s="49">
        <v>30001793</v>
      </c>
      <c r="I121" s="35" t="s">
        <v>411</v>
      </c>
      <c r="J121" s="36" t="s">
        <v>327</v>
      </c>
      <c r="K121" s="87">
        <v>16</v>
      </c>
      <c r="L121" s="88">
        <v>0</v>
      </c>
      <c r="M121" s="29"/>
      <c r="N121" s="97"/>
      <c r="O121" s="98"/>
      <c r="P121" s="29"/>
      <c r="Q121" s="54"/>
      <c r="R121" s="55"/>
      <c r="S121" s="56"/>
      <c r="T121" s="57"/>
      <c r="U121" s="57"/>
      <c r="V121" s="57"/>
      <c r="W121" s="57"/>
      <c r="X121" s="58"/>
      <c r="Y121" s="59"/>
      <c r="Z121" s="60"/>
    </row>
    <row r="122" spans="1:26" ht="21" customHeight="1">
      <c r="A122" s="33">
        <f>IF(B122="","",SUBTOTAL(3,B$7:B122))</f>
        <v>115</v>
      </c>
      <c r="B122" s="23" t="s">
        <v>34</v>
      </c>
      <c r="C122" s="23" t="s">
        <v>36</v>
      </c>
      <c r="D122" s="51" t="s">
        <v>102</v>
      </c>
      <c r="E122" s="52" t="s">
        <v>22</v>
      </c>
      <c r="F122" s="53">
        <v>4</v>
      </c>
      <c r="G122" s="26" t="s">
        <v>32</v>
      </c>
      <c r="H122" s="44">
        <v>30001801</v>
      </c>
      <c r="I122" s="24" t="s">
        <v>412</v>
      </c>
      <c r="J122" s="25" t="s">
        <v>413</v>
      </c>
      <c r="K122" s="87">
        <v>5</v>
      </c>
      <c r="L122" s="88">
        <v>0</v>
      </c>
      <c r="M122" s="29"/>
      <c r="N122" s="97"/>
      <c r="O122" s="98"/>
      <c r="P122" s="29"/>
      <c r="Q122" s="54"/>
      <c r="R122" s="55"/>
      <c r="S122" s="56"/>
      <c r="T122" s="57"/>
      <c r="U122" s="57"/>
      <c r="V122" s="57"/>
      <c r="W122" s="57"/>
      <c r="X122" s="58"/>
      <c r="Y122" s="59"/>
      <c r="Z122" s="60"/>
    </row>
    <row r="123" spans="1:26" ht="21" customHeight="1">
      <c r="A123" s="33">
        <f>IF(B123="","",SUBTOTAL(3,B$7:B123))</f>
        <v>116</v>
      </c>
      <c r="B123" s="23" t="s">
        <v>34</v>
      </c>
      <c r="C123" s="23" t="s">
        <v>36</v>
      </c>
      <c r="D123" s="51" t="s">
        <v>102</v>
      </c>
      <c r="E123" s="52" t="s">
        <v>22</v>
      </c>
      <c r="F123" s="53">
        <v>5</v>
      </c>
      <c r="G123" s="26" t="s">
        <v>32</v>
      </c>
      <c r="H123" s="44">
        <v>30001804</v>
      </c>
      <c r="I123" s="24" t="s">
        <v>414</v>
      </c>
      <c r="J123" s="25" t="s">
        <v>415</v>
      </c>
      <c r="K123" s="87">
        <v>11</v>
      </c>
      <c r="L123" s="88">
        <v>0</v>
      </c>
      <c r="M123" s="29"/>
      <c r="N123" s="97"/>
      <c r="O123" s="98"/>
      <c r="P123" s="29"/>
      <c r="Q123" s="54"/>
      <c r="R123" s="55"/>
      <c r="S123" s="56"/>
      <c r="T123" s="57"/>
      <c r="U123" s="57"/>
      <c r="V123" s="57"/>
      <c r="W123" s="57"/>
      <c r="X123" s="58"/>
      <c r="Y123" s="59"/>
      <c r="Z123" s="60"/>
    </row>
    <row r="124" spans="1:26" ht="21" customHeight="1">
      <c r="A124" s="33">
        <f>IF(B124="","",SUBTOTAL(3,B$7:B124))</f>
        <v>117</v>
      </c>
      <c r="B124" s="23" t="s">
        <v>34</v>
      </c>
      <c r="C124" s="23" t="s">
        <v>36</v>
      </c>
      <c r="D124" s="51" t="s">
        <v>102</v>
      </c>
      <c r="E124" s="52" t="s">
        <v>171</v>
      </c>
      <c r="F124" s="53">
        <v>2</v>
      </c>
      <c r="G124" s="26" t="s">
        <v>32</v>
      </c>
      <c r="H124" s="44">
        <v>30001800</v>
      </c>
      <c r="I124" s="24" t="s">
        <v>416</v>
      </c>
      <c r="J124" s="25" t="s">
        <v>417</v>
      </c>
      <c r="K124" s="87">
        <v>6</v>
      </c>
      <c r="L124" s="88">
        <v>0</v>
      </c>
      <c r="M124" s="29"/>
      <c r="N124" s="97"/>
      <c r="O124" s="98"/>
      <c r="P124" s="29"/>
      <c r="Q124" s="54"/>
      <c r="R124" s="55"/>
      <c r="S124" s="56"/>
      <c r="T124" s="57"/>
      <c r="U124" s="57"/>
      <c r="V124" s="57"/>
      <c r="W124" s="57"/>
      <c r="X124" s="58"/>
      <c r="Y124" s="59"/>
      <c r="Z124" s="60"/>
    </row>
    <row r="125" spans="1:26" ht="21" customHeight="1">
      <c r="A125" s="33">
        <f>IF(B125="","",SUBTOTAL(3,B$7:B125))</f>
        <v>118</v>
      </c>
      <c r="B125" s="23" t="s">
        <v>34</v>
      </c>
      <c r="C125" s="23" t="s">
        <v>36</v>
      </c>
      <c r="D125" s="51" t="s">
        <v>102</v>
      </c>
      <c r="E125" s="52" t="s">
        <v>172</v>
      </c>
      <c r="F125" s="53">
        <v>1</v>
      </c>
      <c r="G125" s="26" t="s">
        <v>32</v>
      </c>
      <c r="H125" s="44">
        <v>30001798</v>
      </c>
      <c r="I125" s="24" t="s">
        <v>418</v>
      </c>
      <c r="J125" s="25" t="s">
        <v>419</v>
      </c>
      <c r="K125" s="87">
        <v>4</v>
      </c>
      <c r="L125" s="88">
        <v>0</v>
      </c>
      <c r="M125" s="29"/>
      <c r="N125" s="97"/>
      <c r="O125" s="98"/>
      <c r="P125" s="29"/>
      <c r="Q125" s="54"/>
      <c r="R125" s="55"/>
      <c r="S125" s="56"/>
      <c r="T125" s="57"/>
      <c r="U125" s="57"/>
      <c r="V125" s="57"/>
      <c r="W125" s="57"/>
      <c r="X125" s="58"/>
      <c r="Y125" s="59"/>
      <c r="Z125" s="60"/>
    </row>
    <row r="126" spans="1:26" ht="21" customHeight="1">
      <c r="A126" s="33">
        <f>IF(B126="","",SUBTOTAL(3,B$7:B126))</f>
        <v>119</v>
      </c>
      <c r="B126" s="23" t="s">
        <v>34</v>
      </c>
      <c r="C126" s="23" t="s">
        <v>36</v>
      </c>
      <c r="D126" s="51" t="s">
        <v>102</v>
      </c>
      <c r="E126" s="52" t="s">
        <v>172</v>
      </c>
      <c r="F126" s="53">
        <v>3</v>
      </c>
      <c r="G126" s="26" t="s">
        <v>32</v>
      </c>
      <c r="H126" s="44">
        <v>30001806</v>
      </c>
      <c r="I126" s="24" t="s">
        <v>420</v>
      </c>
      <c r="J126" s="25" t="s">
        <v>421</v>
      </c>
      <c r="K126" s="87">
        <v>4</v>
      </c>
      <c r="L126" s="88">
        <v>0</v>
      </c>
      <c r="M126" s="29"/>
      <c r="N126" s="97"/>
      <c r="O126" s="98"/>
      <c r="P126" s="29"/>
      <c r="Q126" s="54"/>
      <c r="R126" s="55"/>
      <c r="S126" s="56"/>
      <c r="T126" s="57"/>
      <c r="U126" s="57"/>
      <c r="V126" s="57"/>
      <c r="W126" s="57"/>
      <c r="X126" s="58"/>
      <c r="Y126" s="59"/>
      <c r="Z126" s="60"/>
    </row>
    <row r="127" spans="1:26" ht="21" customHeight="1">
      <c r="A127" s="33">
        <f>IF(B127="","",SUBTOTAL(3,B$7:B127))</f>
        <v>120</v>
      </c>
      <c r="B127" s="23" t="s">
        <v>34</v>
      </c>
      <c r="C127" s="23" t="s">
        <v>37</v>
      </c>
      <c r="D127" s="51" t="s">
        <v>103</v>
      </c>
      <c r="E127" s="52"/>
      <c r="F127" s="53">
        <v>19</v>
      </c>
      <c r="G127" s="26" t="s">
        <v>32</v>
      </c>
      <c r="H127" s="44">
        <v>30003217</v>
      </c>
      <c r="I127" s="24" t="s">
        <v>422</v>
      </c>
      <c r="J127" s="25" t="s">
        <v>423</v>
      </c>
      <c r="K127" s="87">
        <v>6</v>
      </c>
      <c r="L127" s="88">
        <v>0</v>
      </c>
      <c r="M127" s="29"/>
      <c r="N127" s="97"/>
      <c r="O127" s="98"/>
      <c r="P127" s="29"/>
      <c r="Q127" s="54"/>
      <c r="R127" s="55"/>
      <c r="S127" s="56"/>
      <c r="T127" s="57"/>
      <c r="U127" s="57"/>
      <c r="V127" s="57"/>
      <c r="W127" s="57"/>
      <c r="X127" s="58"/>
      <c r="Y127" s="59"/>
      <c r="Z127" s="60"/>
    </row>
    <row r="128" spans="1:26" ht="21" customHeight="1">
      <c r="A128" s="33">
        <f>IF(B128="","",SUBTOTAL(3,B$7:B128))</f>
        <v>121</v>
      </c>
      <c r="B128" s="23" t="s">
        <v>34</v>
      </c>
      <c r="C128" s="23" t="s">
        <v>37</v>
      </c>
      <c r="D128" s="51" t="s">
        <v>103</v>
      </c>
      <c r="E128" s="52"/>
      <c r="F128" s="53">
        <v>24</v>
      </c>
      <c r="G128" s="26" t="s">
        <v>32</v>
      </c>
      <c r="H128" s="44">
        <v>30003221</v>
      </c>
      <c r="I128" s="24" t="s">
        <v>424</v>
      </c>
      <c r="J128" s="25" t="s">
        <v>425</v>
      </c>
      <c r="K128" s="87">
        <v>7</v>
      </c>
      <c r="L128" s="88">
        <v>0</v>
      </c>
      <c r="M128" s="29"/>
      <c r="N128" s="97"/>
      <c r="O128" s="98"/>
      <c r="P128" s="29"/>
      <c r="Q128" s="54"/>
      <c r="R128" s="55"/>
      <c r="S128" s="56"/>
      <c r="T128" s="57"/>
      <c r="U128" s="57"/>
      <c r="V128" s="57"/>
      <c r="W128" s="57"/>
      <c r="X128" s="58"/>
      <c r="Y128" s="59"/>
      <c r="Z128" s="60"/>
    </row>
    <row r="129" spans="1:26" ht="21" customHeight="1">
      <c r="A129" s="33">
        <f>IF(B129="","",SUBTOTAL(3,B$7:B129))</f>
        <v>122</v>
      </c>
      <c r="B129" s="23" t="s">
        <v>34</v>
      </c>
      <c r="C129" s="23" t="s">
        <v>37</v>
      </c>
      <c r="D129" s="51" t="s">
        <v>104</v>
      </c>
      <c r="E129" s="52"/>
      <c r="F129" s="53">
        <v>8</v>
      </c>
      <c r="G129" s="26" t="s">
        <v>32</v>
      </c>
      <c r="H129" s="44">
        <v>30003225</v>
      </c>
      <c r="I129" s="24" t="s">
        <v>426</v>
      </c>
      <c r="J129" s="25" t="s">
        <v>427</v>
      </c>
      <c r="K129" s="87">
        <v>7</v>
      </c>
      <c r="L129" s="88">
        <v>0</v>
      </c>
      <c r="M129" s="29"/>
      <c r="N129" s="97"/>
      <c r="O129" s="98"/>
      <c r="P129" s="29"/>
      <c r="Q129" s="54"/>
      <c r="R129" s="55"/>
      <c r="S129" s="56"/>
      <c r="T129" s="57"/>
      <c r="U129" s="57"/>
      <c r="V129" s="57"/>
      <c r="W129" s="57"/>
      <c r="X129" s="58"/>
      <c r="Y129" s="59"/>
      <c r="Z129" s="60"/>
    </row>
    <row r="130" spans="1:26" ht="21" customHeight="1">
      <c r="A130" s="33">
        <f>IF(B130="","",SUBTOTAL(3,B$7:B130))</f>
        <v>123</v>
      </c>
      <c r="B130" s="23" t="s">
        <v>34</v>
      </c>
      <c r="C130" s="23" t="s">
        <v>37</v>
      </c>
      <c r="D130" s="51" t="s">
        <v>104</v>
      </c>
      <c r="E130" s="52"/>
      <c r="F130" s="53">
        <v>38</v>
      </c>
      <c r="G130" s="26" t="s">
        <v>32</v>
      </c>
      <c r="H130" s="44">
        <v>30003223</v>
      </c>
      <c r="I130" s="24" t="s">
        <v>428</v>
      </c>
      <c r="J130" s="25" t="s">
        <v>429</v>
      </c>
      <c r="K130" s="87">
        <v>3</v>
      </c>
      <c r="L130" s="88">
        <v>0</v>
      </c>
      <c r="M130" s="29"/>
      <c r="N130" s="97"/>
      <c r="O130" s="98"/>
      <c r="P130" s="29"/>
      <c r="Q130" s="54"/>
      <c r="R130" s="55"/>
      <c r="S130" s="56"/>
      <c r="T130" s="57"/>
      <c r="U130" s="57"/>
      <c r="V130" s="57"/>
      <c r="W130" s="57"/>
      <c r="X130" s="58"/>
      <c r="Y130" s="59"/>
      <c r="Z130" s="60"/>
    </row>
    <row r="131" spans="1:26" ht="21" customHeight="1">
      <c r="A131" s="33">
        <f>IF(B131="","",SUBTOTAL(3,B$7:B131))</f>
        <v>124</v>
      </c>
      <c r="B131" s="23" t="s">
        <v>34</v>
      </c>
      <c r="C131" s="23" t="s">
        <v>37</v>
      </c>
      <c r="D131" s="51" t="s">
        <v>105</v>
      </c>
      <c r="E131" s="52" t="s">
        <v>31</v>
      </c>
      <c r="F131" s="53">
        <v>34</v>
      </c>
      <c r="G131" s="26" t="s">
        <v>32</v>
      </c>
      <c r="H131" s="44">
        <v>30001209</v>
      </c>
      <c r="I131" s="24" t="s">
        <v>430</v>
      </c>
      <c r="J131" s="25" t="s">
        <v>431</v>
      </c>
      <c r="K131" s="87">
        <v>6</v>
      </c>
      <c r="L131" s="88">
        <v>0</v>
      </c>
      <c r="M131" s="29"/>
      <c r="N131" s="97"/>
      <c r="O131" s="98"/>
      <c r="P131" s="29"/>
      <c r="Q131" s="54"/>
      <c r="R131" s="55"/>
      <c r="S131" s="56"/>
      <c r="T131" s="57"/>
      <c r="U131" s="57"/>
      <c r="V131" s="57"/>
      <c r="W131" s="57"/>
      <c r="X131" s="58"/>
      <c r="Y131" s="59"/>
      <c r="Z131" s="60"/>
    </row>
    <row r="132" spans="1:26" ht="21" customHeight="1">
      <c r="A132" s="33">
        <f>IF(B132="","",SUBTOTAL(3,B$7:B132))</f>
        <v>125</v>
      </c>
      <c r="B132" s="23" t="s">
        <v>34</v>
      </c>
      <c r="C132" s="23" t="s">
        <v>37</v>
      </c>
      <c r="D132" s="51" t="s">
        <v>106</v>
      </c>
      <c r="E132" s="52" t="s">
        <v>22</v>
      </c>
      <c r="F132" s="53" t="s">
        <v>188</v>
      </c>
      <c r="G132" s="26" t="s">
        <v>32</v>
      </c>
      <c r="H132" s="44">
        <v>30001267</v>
      </c>
      <c r="I132" s="24" t="s">
        <v>432</v>
      </c>
      <c r="J132" s="25" t="s">
        <v>433</v>
      </c>
      <c r="K132" s="87">
        <v>4</v>
      </c>
      <c r="L132" s="88">
        <v>0</v>
      </c>
      <c r="M132" s="29"/>
      <c r="N132" s="97"/>
      <c r="O132" s="98"/>
      <c r="P132" s="29"/>
      <c r="Q132" s="54"/>
      <c r="R132" s="55"/>
      <c r="S132" s="56"/>
      <c r="T132" s="57"/>
      <c r="U132" s="57"/>
      <c r="V132" s="57"/>
      <c r="W132" s="57"/>
      <c r="X132" s="58"/>
      <c r="Y132" s="59"/>
      <c r="Z132" s="60"/>
    </row>
    <row r="133" spans="1:26" ht="21" customHeight="1">
      <c r="A133" s="33">
        <f>IF(B133="","",SUBTOTAL(3,B$7:B133))</f>
        <v>126</v>
      </c>
      <c r="B133" s="23" t="s">
        <v>34</v>
      </c>
      <c r="C133" s="23" t="s">
        <v>37</v>
      </c>
      <c r="D133" s="51" t="s">
        <v>106</v>
      </c>
      <c r="E133" s="52" t="s">
        <v>22</v>
      </c>
      <c r="F133" s="53" t="s">
        <v>189</v>
      </c>
      <c r="G133" s="26" t="s">
        <v>32</v>
      </c>
      <c r="H133" s="44">
        <v>30001265</v>
      </c>
      <c r="I133" s="24" t="s">
        <v>434</v>
      </c>
      <c r="J133" s="25" t="s">
        <v>435</v>
      </c>
      <c r="K133" s="87">
        <v>3</v>
      </c>
      <c r="L133" s="88">
        <v>0</v>
      </c>
      <c r="M133" s="29"/>
      <c r="N133" s="97"/>
      <c r="O133" s="98"/>
      <c r="P133" s="29"/>
      <c r="Q133" s="54"/>
      <c r="R133" s="55"/>
      <c r="S133" s="56"/>
      <c r="T133" s="57"/>
      <c r="U133" s="57"/>
      <c r="V133" s="57"/>
      <c r="W133" s="57"/>
      <c r="X133" s="58"/>
      <c r="Y133" s="59"/>
      <c r="Z133" s="60"/>
    </row>
    <row r="134" spans="1:26" ht="21" customHeight="1">
      <c r="A134" s="33">
        <f>IF(B134="","",SUBTOTAL(3,B$7:B134))</f>
        <v>127</v>
      </c>
      <c r="B134" s="23" t="s">
        <v>34</v>
      </c>
      <c r="C134" s="23" t="s">
        <v>37</v>
      </c>
      <c r="D134" s="51" t="s">
        <v>106</v>
      </c>
      <c r="E134" s="52" t="s">
        <v>173</v>
      </c>
      <c r="F134" s="53">
        <v>1</v>
      </c>
      <c r="G134" s="26" t="s">
        <v>32</v>
      </c>
      <c r="H134" s="44">
        <v>30001263</v>
      </c>
      <c r="I134" s="24" t="s">
        <v>436</v>
      </c>
      <c r="J134" s="25" t="s">
        <v>437</v>
      </c>
      <c r="K134" s="87">
        <v>3</v>
      </c>
      <c r="L134" s="88">
        <v>0</v>
      </c>
      <c r="M134" s="29"/>
      <c r="N134" s="97"/>
      <c r="O134" s="98"/>
      <c r="P134" s="29"/>
      <c r="Q134" s="54"/>
      <c r="R134" s="55"/>
      <c r="S134" s="56"/>
      <c r="T134" s="57"/>
      <c r="U134" s="57"/>
      <c r="V134" s="57"/>
      <c r="W134" s="57"/>
      <c r="X134" s="58"/>
      <c r="Y134" s="59"/>
      <c r="Z134" s="60"/>
    </row>
    <row r="135" spans="1:26" ht="21" customHeight="1">
      <c r="A135" s="33">
        <f>IF(B135="","",SUBTOTAL(3,B$7:B135))</f>
        <v>128</v>
      </c>
      <c r="B135" s="23" t="s">
        <v>34</v>
      </c>
      <c r="C135" s="23" t="s">
        <v>38</v>
      </c>
      <c r="D135" s="51" t="s">
        <v>107</v>
      </c>
      <c r="E135" s="52" t="s">
        <v>174</v>
      </c>
      <c r="F135" s="53">
        <v>14</v>
      </c>
      <c r="G135" s="26" t="s">
        <v>32</v>
      </c>
      <c r="H135" s="44">
        <v>30002074</v>
      </c>
      <c r="I135" s="24" t="s">
        <v>438</v>
      </c>
      <c r="J135" s="25" t="s">
        <v>439</v>
      </c>
      <c r="K135" s="87">
        <v>3</v>
      </c>
      <c r="L135" s="88">
        <v>0</v>
      </c>
      <c r="M135" s="29"/>
      <c r="N135" s="97"/>
      <c r="O135" s="98"/>
      <c r="P135" s="29"/>
      <c r="Q135" s="54"/>
      <c r="R135" s="55"/>
      <c r="S135" s="56"/>
      <c r="T135" s="57"/>
      <c r="U135" s="57"/>
      <c r="V135" s="57"/>
      <c r="W135" s="57"/>
      <c r="X135" s="58"/>
      <c r="Y135" s="59"/>
      <c r="Z135" s="60"/>
    </row>
    <row r="136" spans="1:26" ht="21" customHeight="1">
      <c r="A136" s="33">
        <f>IF(B136="","",SUBTOTAL(3,B$7:B136))</f>
        <v>129</v>
      </c>
      <c r="B136" s="23" t="s">
        <v>34</v>
      </c>
      <c r="C136" s="23" t="s">
        <v>38</v>
      </c>
      <c r="D136" s="51" t="s">
        <v>107</v>
      </c>
      <c r="E136" s="52" t="s">
        <v>174</v>
      </c>
      <c r="F136" s="53">
        <v>16</v>
      </c>
      <c r="G136" s="26" t="s">
        <v>32</v>
      </c>
      <c r="H136" s="44">
        <v>30002072</v>
      </c>
      <c r="I136" s="24" t="s">
        <v>440</v>
      </c>
      <c r="J136" s="25" t="s">
        <v>441</v>
      </c>
      <c r="K136" s="87">
        <v>8</v>
      </c>
      <c r="L136" s="88">
        <v>0</v>
      </c>
      <c r="M136" s="29"/>
      <c r="N136" s="97"/>
      <c r="O136" s="98"/>
      <c r="P136" s="29"/>
      <c r="Q136" s="54"/>
      <c r="R136" s="55"/>
      <c r="S136" s="56"/>
      <c r="T136" s="57"/>
      <c r="U136" s="57"/>
      <c r="V136" s="57"/>
      <c r="W136" s="57"/>
      <c r="X136" s="58"/>
      <c r="Y136" s="59"/>
      <c r="Z136" s="60"/>
    </row>
    <row r="137" spans="1:26" ht="21" customHeight="1">
      <c r="A137" s="33">
        <f>IF(B137="","",SUBTOTAL(3,B$7:B137))</f>
        <v>130</v>
      </c>
      <c r="B137" s="23" t="s">
        <v>34</v>
      </c>
      <c r="C137" s="23" t="s">
        <v>38</v>
      </c>
      <c r="D137" s="51" t="s">
        <v>107</v>
      </c>
      <c r="E137" s="52" t="s">
        <v>174</v>
      </c>
      <c r="F137" s="53">
        <v>17</v>
      </c>
      <c r="G137" s="26" t="s">
        <v>32</v>
      </c>
      <c r="H137" s="44">
        <v>30002073</v>
      </c>
      <c r="I137" s="24" t="s">
        <v>442</v>
      </c>
      <c r="J137" s="25" t="s">
        <v>443</v>
      </c>
      <c r="K137" s="87">
        <v>2</v>
      </c>
      <c r="L137" s="88">
        <v>0</v>
      </c>
      <c r="M137" s="29"/>
      <c r="N137" s="97"/>
      <c r="O137" s="98"/>
      <c r="P137" s="29"/>
      <c r="Q137" s="54"/>
      <c r="R137" s="55"/>
      <c r="S137" s="56"/>
      <c r="T137" s="57"/>
      <c r="U137" s="57"/>
      <c r="V137" s="57"/>
      <c r="W137" s="57"/>
      <c r="X137" s="58"/>
      <c r="Y137" s="59"/>
      <c r="Z137" s="60"/>
    </row>
    <row r="138" spans="1:26" ht="21" customHeight="1">
      <c r="A138" s="33">
        <f>IF(B138="","",SUBTOTAL(3,B$7:B138))</f>
        <v>131</v>
      </c>
      <c r="B138" s="23" t="s">
        <v>34</v>
      </c>
      <c r="C138" s="23" t="s">
        <v>38</v>
      </c>
      <c r="D138" s="51" t="s">
        <v>108</v>
      </c>
      <c r="E138" s="52"/>
      <c r="F138" s="53">
        <v>4</v>
      </c>
      <c r="G138" s="26" t="s">
        <v>32</v>
      </c>
      <c r="H138" s="44">
        <v>30002075</v>
      </c>
      <c r="I138" s="24" t="s">
        <v>444</v>
      </c>
      <c r="J138" s="25" t="s">
        <v>445</v>
      </c>
      <c r="K138" s="87">
        <v>4</v>
      </c>
      <c r="L138" s="88">
        <v>0</v>
      </c>
      <c r="M138" s="29"/>
      <c r="N138" s="97"/>
      <c r="O138" s="98"/>
      <c r="P138" s="29"/>
      <c r="Q138" s="54"/>
      <c r="R138" s="55"/>
      <c r="S138" s="56"/>
      <c r="T138" s="57"/>
      <c r="U138" s="57"/>
      <c r="V138" s="57"/>
      <c r="W138" s="57"/>
      <c r="X138" s="58"/>
      <c r="Y138" s="59"/>
      <c r="Z138" s="60"/>
    </row>
    <row r="139" spans="1:26" ht="21" customHeight="1">
      <c r="A139" s="33">
        <v>144</v>
      </c>
      <c r="B139" s="23" t="s">
        <v>34</v>
      </c>
      <c r="C139" s="23" t="s">
        <v>38</v>
      </c>
      <c r="D139" s="51" t="s">
        <v>841</v>
      </c>
      <c r="E139" s="52"/>
      <c r="F139" s="53">
        <v>61</v>
      </c>
      <c r="G139" s="26" t="s">
        <v>32</v>
      </c>
      <c r="H139" s="44">
        <v>30002079</v>
      </c>
      <c r="I139" s="24" t="s">
        <v>842</v>
      </c>
      <c r="J139" s="25" t="s">
        <v>843</v>
      </c>
      <c r="K139" s="87">
        <v>4</v>
      </c>
      <c r="L139" s="88">
        <v>0</v>
      </c>
      <c r="M139" s="29"/>
      <c r="N139" s="97"/>
      <c r="O139" s="98"/>
      <c r="P139" s="29"/>
      <c r="Q139" s="54"/>
      <c r="R139" s="55"/>
      <c r="S139" s="56"/>
      <c r="T139" s="57"/>
      <c r="U139" s="57"/>
      <c r="V139" s="57"/>
      <c r="W139" s="57"/>
      <c r="X139" s="58"/>
      <c r="Y139" s="59"/>
      <c r="Z139" s="60"/>
    </row>
    <row r="140" spans="1:26" ht="21" customHeight="1">
      <c r="A140" s="33">
        <v>145</v>
      </c>
      <c r="B140" s="23" t="s">
        <v>34</v>
      </c>
      <c r="C140" s="23" t="s">
        <v>38</v>
      </c>
      <c r="D140" s="51" t="s">
        <v>841</v>
      </c>
      <c r="E140" s="52"/>
      <c r="F140" s="53">
        <v>62</v>
      </c>
      <c r="G140" s="26" t="s">
        <v>32</v>
      </c>
      <c r="H140" s="44">
        <v>30002078</v>
      </c>
      <c r="I140" s="24" t="s">
        <v>844</v>
      </c>
      <c r="J140" s="25" t="s">
        <v>845</v>
      </c>
      <c r="K140" s="87">
        <v>2</v>
      </c>
      <c r="L140" s="88">
        <v>0</v>
      </c>
      <c r="M140" s="29"/>
      <c r="N140" s="97"/>
      <c r="O140" s="98"/>
      <c r="P140" s="29"/>
      <c r="Q140" s="54"/>
      <c r="R140" s="55"/>
      <c r="S140" s="56"/>
      <c r="T140" s="57"/>
      <c r="U140" s="57"/>
      <c r="V140" s="57"/>
      <c r="W140" s="57"/>
      <c r="X140" s="58"/>
      <c r="Y140" s="59"/>
      <c r="Z140" s="60"/>
    </row>
    <row r="141" spans="1:26" ht="21" customHeight="1">
      <c r="A141" s="33">
        <f>IF(B141="","",SUBTOTAL(3,B$7:B141))</f>
        <v>134</v>
      </c>
      <c r="B141" s="23" t="s">
        <v>34</v>
      </c>
      <c r="C141" s="23" t="s">
        <v>38</v>
      </c>
      <c r="D141" s="51" t="s">
        <v>719</v>
      </c>
      <c r="E141" s="52"/>
      <c r="F141" s="53">
        <v>12</v>
      </c>
      <c r="G141" s="26" t="s">
        <v>32</v>
      </c>
      <c r="H141" s="44">
        <v>30002076</v>
      </c>
      <c r="I141" s="24" t="s">
        <v>446</v>
      </c>
      <c r="J141" s="25" t="s">
        <v>447</v>
      </c>
      <c r="K141" s="87">
        <v>4</v>
      </c>
      <c r="L141" s="88">
        <v>0</v>
      </c>
      <c r="M141" s="29"/>
      <c r="N141" s="97"/>
      <c r="O141" s="98"/>
      <c r="P141" s="29"/>
      <c r="Q141" s="54"/>
      <c r="R141" s="55"/>
      <c r="S141" s="56"/>
      <c r="T141" s="57"/>
      <c r="U141" s="57"/>
      <c r="V141" s="57"/>
      <c r="W141" s="57"/>
      <c r="X141" s="58"/>
      <c r="Y141" s="59"/>
      <c r="Z141" s="60"/>
    </row>
    <row r="142" spans="1:26" ht="21" customHeight="1">
      <c r="A142" s="33">
        <f>IF(B142="","",SUBTOTAL(3,B$7:B142))</f>
        <v>135</v>
      </c>
      <c r="B142" s="23" t="s">
        <v>34</v>
      </c>
      <c r="C142" s="23" t="s">
        <v>38</v>
      </c>
      <c r="D142" s="51" t="s">
        <v>110</v>
      </c>
      <c r="E142" s="52"/>
      <c r="F142" s="53">
        <v>38</v>
      </c>
      <c r="G142" s="26" t="s">
        <v>32</v>
      </c>
      <c r="H142" s="44">
        <v>30003014</v>
      </c>
      <c r="I142" s="24" t="s">
        <v>448</v>
      </c>
      <c r="J142" s="25" t="s">
        <v>449</v>
      </c>
      <c r="K142" s="87">
        <v>3</v>
      </c>
      <c r="L142" s="88">
        <v>0</v>
      </c>
      <c r="M142" s="29"/>
      <c r="N142" s="97"/>
      <c r="O142" s="98"/>
      <c r="P142" s="29"/>
      <c r="Q142" s="54"/>
      <c r="R142" s="55"/>
      <c r="S142" s="56"/>
      <c r="T142" s="57"/>
      <c r="U142" s="57"/>
      <c r="V142" s="57"/>
      <c r="W142" s="57"/>
      <c r="X142" s="58"/>
      <c r="Y142" s="59"/>
      <c r="Z142" s="60"/>
    </row>
    <row r="143" spans="1:26" ht="21" customHeight="1">
      <c r="A143" s="33">
        <f>IF(B143="","",SUBTOTAL(3,B$7:B143))</f>
        <v>136</v>
      </c>
      <c r="B143" s="23" t="s">
        <v>34</v>
      </c>
      <c r="C143" s="23" t="s">
        <v>38</v>
      </c>
      <c r="D143" s="51" t="s">
        <v>111</v>
      </c>
      <c r="E143" s="52"/>
      <c r="F143" s="53">
        <v>112</v>
      </c>
      <c r="G143" s="26" t="s">
        <v>32</v>
      </c>
      <c r="H143" s="44">
        <v>30002828</v>
      </c>
      <c r="I143" s="24" t="s">
        <v>450</v>
      </c>
      <c r="J143" s="25" t="s">
        <v>451</v>
      </c>
      <c r="K143" s="87">
        <v>2</v>
      </c>
      <c r="L143" s="88">
        <v>0</v>
      </c>
      <c r="M143" s="29"/>
      <c r="N143" s="97"/>
      <c r="O143" s="98"/>
      <c r="P143" s="29"/>
      <c r="Q143" s="54"/>
      <c r="R143" s="55"/>
      <c r="S143" s="56"/>
      <c r="T143" s="57"/>
      <c r="U143" s="57"/>
      <c r="V143" s="57"/>
      <c r="W143" s="57"/>
      <c r="X143" s="58"/>
      <c r="Y143" s="59"/>
      <c r="Z143" s="60"/>
    </row>
    <row r="144" spans="1:26" ht="21" customHeight="1">
      <c r="A144" s="33">
        <f>IF(B144="","",SUBTOTAL(3,B$7:B144))</f>
        <v>137</v>
      </c>
      <c r="B144" s="23" t="s">
        <v>34</v>
      </c>
      <c r="C144" s="23" t="s">
        <v>38</v>
      </c>
      <c r="D144" s="51" t="s">
        <v>112</v>
      </c>
      <c r="E144" s="52"/>
      <c r="F144" s="53">
        <v>100</v>
      </c>
      <c r="G144" s="26" t="s">
        <v>32</v>
      </c>
      <c r="H144" s="44">
        <v>30002898</v>
      </c>
      <c r="I144" s="24" t="s">
        <v>452</v>
      </c>
      <c r="J144" s="25" t="s">
        <v>453</v>
      </c>
      <c r="K144" s="87">
        <v>4</v>
      </c>
      <c r="L144" s="88">
        <v>0</v>
      </c>
      <c r="M144" s="29"/>
      <c r="N144" s="97"/>
      <c r="O144" s="98"/>
      <c r="P144" s="29"/>
      <c r="Q144" s="54"/>
      <c r="R144" s="55"/>
      <c r="S144" s="56"/>
      <c r="T144" s="57"/>
      <c r="U144" s="57"/>
      <c r="V144" s="57"/>
      <c r="W144" s="57"/>
      <c r="X144" s="58"/>
      <c r="Y144" s="59"/>
      <c r="Z144" s="60"/>
    </row>
    <row r="145" spans="1:26" ht="21" customHeight="1">
      <c r="A145" s="33">
        <f>IF(B145="","",SUBTOTAL(3,B$7:B145))</f>
        <v>138</v>
      </c>
      <c r="B145" s="23" t="s">
        <v>34</v>
      </c>
      <c r="C145" s="23" t="s">
        <v>38</v>
      </c>
      <c r="D145" s="51" t="s">
        <v>112</v>
      </c>
      <c r="E145" s="52"/>
      <c r="F145" s="53">
        <v>119</v>
      </c>
      <c r="G145" s="26" t="s">
        <v>190</v>
      </c>
      <c r="H145" s="44">
        <v>30002946</v>
      </c>
      <c r="I145" s="24" t="s">
        <v>454</v>
      </c>
      <c r="J145" s="25" t="s">
        <v>455</v>
      </c>
      <c r="K145" s="87">
        <v>5</v>
      </c>
      <c r="L145" s="88">
        <v>0</v>
      </c>
      <c r="M145" s="29"/>
      <c r="N145" s="97"/>
      <c r="O145" s="98"/>
      <c r="P145" s="29"/>
      <c r="Q145" s="54"/>
      <c r="R145" s="55"/>
      <c r="S145" s="56"/>
      <c r="T145" s="57"/>
      <c r="U145" s="57"/>
      <c r="V145" s="57"/>
      <c r="W145" s="57"/>
      <c r="X145" s="58"/>
      <c r="Y145" s="59"/>
      <c r="Z145" s="60"/>
    </row>
    <row r="146" spans="1:26" ht="21" customHeight="1">
      <c r="A146" s="33">
        <f>IF(B146="","",SUBTOTAL(3,B$7:B146))</f>
        <v>139</v>
      </c>
      <c r="B146" s="23" t="s">
        <v>34</v>
      </c>
      <c r="C146" s="23" t="s">
        <v>38</v>
      </c>
      <c r="D146" s="51" t="s">
        <v>114</v>
      </c>
      <c r="E146" s="52"/>
      <c r="F146" s="53">
        <v>5</v>
      </c>
      <c r="G146" s="26" t="s">
        <v>32</v>
      </c>
      <c r="H146" s="44">
        <v>30002104</v>
      </c>
      <c r="I146" s="24" t="s">
        <v>456</v>
      </c>
      <c r="J146" s="25" t="s">
        <v>457</v>
      </c>
      <c r="K146" s="87">
        <v>5</v>
      </c>
      <c r="L146" s="88">
        <v>0</v>
      </c>
      <c r="M146" s="29"/>
      <c r="N146" s="97"/>
      <c r="O146" s="98"/>
      <c r="P146" s="29"/>
      <c r="Q146" s="54"/>
      <c r="R146" s="55"/>
      <c r="S146" s="56"/>
      <c r="T146" s="57"/>
      <c r="U146" s="57"/>
      <c r="V146" s="57"/>
      <c r="W146" s="57"/>
      <c r="X146" s="58"/>
      <c r="Y146" s="59"/>
      <c r="Z146" s="60"/>
    </row>
    <row r="147" spans="1:26" ht="21" customHeight="1">
      <c r="A147" s="33">
        <f>IF(B147="","",SUBTOTAL(3,B$7:B147))</f>
        <v>140</v>
      </c>
      <c r="B147" s="23" t="s">
        <v>34</v>
      </c>
      <c r="C147" s="23" t="s">
        <v>38</v>
      </c>
      <c r="D147" s="51" t="s">
        <v>115</v>
      </c>
      <c r="E147" s="52"/>
      <c r="F147" s="53">
        <v>70</v>
      </c>
      <c r="G147" s="26" t="s">
        <v>32</v>
      </c>
      <c r="H147" s="44">
        <v>30002070</v>
      </c>
      <c r="I147" s="24" t="s">
        <v>458</v>
      </c>
      <c r="J147" s="25" t="s">
        <v>459</v>
      </c>
      <c r="K147" s="87">
        <v>3</v>
      </c>
      <c r="L147" s="88">
        <v>0</v>
      </c>
      <c r="M147" s="29"/>
      <c r="N147" s="97"/>
      <c r="O147" s="98"/>
      <c r="P147" s="29"/>
      <c r="Q147" s="54"/>
      <c r="R147" s="55"/>
      <c r="S147" s="56"/>
      <c r="T147" s="57"/>
      <c r="U147" s="57"/>
      <c r="V147" s="57"/>
      <c r="W147" s="57"/>
      <c r="X147" s="58"/>
      <c r="Y147" s="59"/>
      <c r="Z147" s="60"/>
    </row>
    <row r="148" spans="1:26" ht="21" customHeight="1">
      <c r="A148" s="33">
        <f>IF(B148="","",SUBTOTAL(3,B$7:B148))</f>
        <v>141</v>
      </c>
      <c r="B148" s="23" t="s">
        <v>34</v>
      </c>
      <c r="C148" s="23" t="s">
        <v>38</v>
      </c>
      <c r="D148" s="51" t="s">
        <v>116</v>
      </c>
      <c r="E148" s="52"/>
      <c r="F148" s="53">
        <v>75</v>
      </c>
      <c r="G148" s="26" t="s">
        <v>32</v>
      </c>
      <c r="H148" s="44">
        <v>30002085</v>
      </c>
      <c r="I148" s="24" t="s">
        <v>460</v>
      </c>
      <c r="J148" s="25" t="s">
        <v>461</v>
      </c>
      <c r="K148" s="87">
        <v>2</v>
      </c>
      <c r="L148" s="88">
        <v>0</v>
      </c>
      <c r="M148" s="29"/>
      <c r="N148" s="97"/>
      <c r="O148" s="98"/>
      <c r="P148" s="29"/>
      <c r="Q148" s="54"/>
      <c r="R148" s="55"/>
      <c r="S148" s="56"/>
      <c r="T148" s="57"/>
      <c r="U148" s="57"/>
      <c r="V148" s="57"/>
      <c r="W148" s="57"/>
      <c r="X148" s="58"/>
      <c r="Y148" s="59"/>
      <c r="Z148" s="60"/>
    </row>
    <row r="149" spans="1:26" ht="21" customHeight="1">
      <c r="A149" s="33">
        <f>IF(B149="","",SUBTOTAL(3,B$7:B149))</f>
        <v>142</v>
      </c>
      <c r="B149" s="23" t="s">
        <v>34</v>
      </c>
      <c r="C149" s="23" t="s">
        <v>38</v>
      </c>
      <c r="D149" s="51" t="s">
        <v>117</v>
      </c>
      <c r="E149" s="52"/>
      <c r="F149" s="53">
        <v>16</v>
      </c>
      <c r="G149" s="26" t="s">
        <v>32</v>
      </c>
      <c r="H149" s="44">
        <v>30002869</v>
      </c>
      <c r="I149" s="24" t="s">
        <v>462</v>
      </c>
      <c r="J149" s="25" t="s">
        <v>463</v>
      </c>
      <c r="K149" s="87">
        <v>4</v>
      </c>
      <c r="L149" s="88">
        <v>0</v>
      </c>
      <c r="M149" s="29"/>
      <c r="N149" s="97"/>
      <c r="O149" s="98"/>
      <c r="P149" s="29"/>
      <c r="Q149" s="54"/>
      <c r="R149" s="55"/>
      <c r="S149" s="56"/>
      <c r="T149" s="57"/>
      <c r="U149" s="57"/>
      <c r="V149" s="57"/>
      <c r="W149" s="57"/>
      <c r="X149" s="58"/>
      <c r="Y149" s="59"/>
      <c r="Z149" s="60"/>
    </row>
    <row r="150" spans="1:26" ht="21" customHeight="1">
      <c r="A150" s="33">
        <f>IF(B150="","",SUBTOTAL(3,B$7:B150))</f>
        <v>143</v>
      </c>
      <c r="B150" s="23" t="s">
        <v>34</v>
      </c>
      <c r="C150" s="23" t="s">
        <v>38</v>
      </c>
      <c r="D150" s="51" t="s">
        <v>118</v>
      </c>
      <c r="E150" s="52"/>
      <c r="F150" s="53">
        <v>43</v>
      </c>
      <c r="G150" s="26" t="s">
        <v>32</v>
      </c>
      <c r="H150" s="44">
        <v>30002827</v>
      </c>
      <c r="I150" s="24" t="s">
        <v>464</v>
      </c>
      <c r="J150" s="25" t="s">
        <v>465</v>
      </c>
      <c r="K150" s="87">
        <v>3</v>
      </c>
      <c r="L150" s="88">
        <v>0</v>
      </c>
      <c r="M150" s="29"/>
      <c r="N150" s="97"/>
      <c r="O150" s="98"/>
      <c r="P150" s="29"/>
      <c r="Q150" s="54"/>
      <c r="R150" s="55"/>
      <c r="S150" s="56"/>
      <c r="T150" s="57"/>
      <c r="U150" s="57"/>
      <c r="V150" s="57"/>
      <c r="W150" s="57"/>
      <c r="X150" s="58"/>
      <c r="Y150" s="59"/>
      <c r="Z150" s="60"/>
    </row>
    <row r="151" spans="1:26" ht="21" customHeight="1">
      <c r="A151" s="33">
        <f>IF(B151="","",SUBTOTAL(3,B$7:B151))</f>
        <v>144</v>
      </c>
      <c r="B151" s="23" t="s">
        <v>34</v>
      </c>
      <c r="C151" s="23" t="s">
        <v>38</v>
      </c>
      <c r="D151" s="51" t="s">
        <v>119</v>
      </c>
      <c r="E151" s="52" t="s">
        <v>176</v>
      </c>
      <c r="F151" s="53">
        <v>4</v>
      </c>
      <c r="G151" s="26" t="s">
        <v>32</v>
      </c>
      <c r="H151" s="44">
        <v>30002888</v>
      </c>
      <c r="I151" s="24" t="s">
        <v>466</v>
      </c>
      <c r="J151" s="25" t="s">
        <v>467</v>
      </c>
      <c r="K151" s="87">
        <v>1</v>
      </c>
      <c r="L151" s="88">
        <v>1</v>
      </c>
      <c r="M151" s="29"/>
      <c r="N151" s="97"/>
      <c r="O151" s="98"/>
      <c r="P151" s="29"/>
      <c r="Q151" s="54"/>
      <c r="R151" s="55"/>
      <c r="S151" s="56"/>
      <c r="T151" s="57"/>
      <c r="U151" s="57"/>
      <c r="V151" s="57"/>
      <c r="W151" s="57"/>
      <c r="X151" s="58"/>
      <c r="Y151" s="59"/>
      <c r="Z151" s="60"/>
    </row>
    <row r="152" spans="1:26" ht="21" customHeight="1">
      <c r="A152" s="33">
        <v>157</v>
      </c>
      <c r="B152" s="23" t="s">
        <v>34</v>
      </c>
      <c r="C152" s="23" t="s">
        <v>38</v>
      </c>
      <c r="D152" s="51" t="s">
        <v>119</v>
      </c>
      <c r="E152" s="52" t="s">
        <v>837</v>
      </c>
      <c r="F152" s="53" t="s">
        <v>838</v>
      </c>
      <c r="G152" s="26" t="s">
        <v>32</v>
      </c>
      <c r="H152" s="44">
        <v>30000398</v>
      </c>
      <c r="I152" s="24" t="s">
        <v>839</v>
      </c>
      <c r="J152" s="25" t="s">
        <v>840</v>
      </c>
      <c r="K152" s="87">
        <v>5</v>
      </c>
      <c r="L152" s="88">
        <v>7</v>
      </c>
      <c r="M152" s="29"/>
      <c r="N152" s="97"/>
      <c r="O152" s="98"/>
      <c r="P152" s="29"/>
      <c r="Q152" s="54"/>
      <c r="R152" s="55"/>
      <c r="S152" s="56"/>
      <c r="T152" s="57"/>
      <c r="U152" s="57"/>
      <c r="V152" s="57"/>
      <c r="W152" s="57"/>
      <c r="X152" s="58"/>
      <c r="Y152" s="59"/>
      <c r="Z152" s="60"/>
    </row>
    <row r="153" spans="1:26" ht="21" customHeight="1">
      <c r="A153" s="33">
        <f>IF(B153="","",SUBTOTAL(3,B$7:B153))</f>
        <v>146</v>
      </c>
      <c r="B153" s="23" t="s">
        <v>34</v>
      </c>
      <c r="C153" s="23" t="s">
        <v>590</v>
      </c>
      <c r="D153" s="51" t="s">
        <v>605</v>
      </c>
      <c r="E153" s="52" t="s">
        <v>31</v>
      </c>
      <c r="F153" s="53">
        <v>1</v>
      </c>
      <c r="G153" s="26" t="s">
        <v>32</v>
      </c>
      <c r="H153" s="44">
        <v>30001910</v>
      </c>
      <c r="I153" s="24" t="s">
        <v>606</v>
      </c>
      <c r="J153" s="25" t="s">
        <v>607</v>
      </c>
      <c r="K153" s="87">
        <v>2</v>
      </c>
      <c r="L153" s="88">
        <v>0</v>
      </c>
      <c r="M153" s="29"/>
      <c r="N153" s="97"/>
      <c r="O153" s="98"/>
      <c r="P153" s="29"/>
      <c r="Q153" s="54"/>
      <c r="R153" s="55"/>
      <c r="S153" s="56"/>
      <c r="T153" s="57"/>
      <c r="U153" s="57"/>
      <c r="V153" s="57"/>
      <c r="W153" s="57"/>
      <c r="X153" s="58"/>
      <c r="Y153" s="59"/>
      <c r="Z153" s="60"/>
    </row>
    <row r="154" spans="1:26" ht="21" customHeight="1">
      <c r="A154" s="33">
        <f>IF(B154="","",SUBTOTAL(3,B$7:B154))</f>
        <v>147</v>
      </c>
      <c r="B154" s="23" t="s">
        <v>34</v>
      </c>
      <c r="C154" s="23" t="s">
        <v>590</v>
      </c>
      <c r="D154" s="51" t="s">
        <v>602</v>
      </c>
      <c r="E154" s="52" t="s">
        <v>22</v>
      </c>
      <c r="F154" s="53">
        <v>26</v>
      </c>
      <c r="G154" s="26" t="s">
        <v>32</v>
      </c>
      <c r="H154" s="44">
        <v>30002195</v>
      </c>
      <c r="I154" s="24" t="s">
        <v>608</v>
      </c>
      <c r="J154" s="25" t="s">
        <v>609</v>
      </c>
      <c r="K154" s="87">
        <v>3</v>
      </c>
      <c r="L154" s="88">
        <v>0</v>
      </c>
      <c r="M154" s="29"/>
      <c r="N154" s="97"/>
      <c r="O154" s="98"/>
      <c r="P154" s="29"/>
      <c r="Q154" s="54"/>
      <c r="R154" s="55"/>
      <c r="S154" s="56"/>
      <c r="T154" s="57"/>
      <c r="U154" s="57"/>
      <c r="V154" s="57"/>
      <c r="W154" s="57"/>
      <c r="X154" s="58"/>
      <c r="Y154" s="59"/>
      <c r="Z154" s="60"/>
    </row>
    <row r="155" spans="1:26" ht="21" customHeight="1">
      <c r="A155" s="33">
        <f>IF(B155="","",SUBTOTAL(3,B$7:B155))</f>
        <v>148</v>
      </c>
      <c r="B155" s="23" t="s">
        <v>34</v>
      </c>
      <c r="C155" s="23" t="s">
        <v>590</v>
      </c>
      <c r="D155" s="51" t="s">
        <v>850</v>
      </c>
      <c r="E155" s="52"/>
      <c r="F155" s="53">
        <v>2</v>
      </c>
      <c r="G155" s="26" t="s">
        <v>32</v>
      </c>
      <c r="H155" s="44">
        <v>30001938</v>
      </c>
      <c r="I155" s="24" t="s">
        <v>610</v>
      </c>
      <c r="J155" s="25" t="s">
        <v>611</v>
      </c>
      <c r="K155" s="87">
        <v>3</v>
      </c>
      <c r="L155" s="88">
        <v>0</v>
      </c>
      <c r="M155" s="29"/>
      <c r="N155" s="97"/>
      <c r="O155" s="98"/>
      <c r="P155" s="29"/>
      <c r="Q155" s="54"/>
      <c r="R155" s="55"/>
      <c r="S155" s="56"/>
      <c r="T155" s="57"/>
      <c r="U155" s="57"/>
      <c r="V155" s="57"/>
      <c r="W155" s="57"/>
      <c r="X155" s="58"/>
      <c r="Y155" s="59"/>
      <c r="Z155" s="60"/>
    </row>
    <row r="156" spans="1:26" ht="21" customHeight="1">
      <c r="A156" s="33">
        <f>IF(B156="","",SUBTOTAL(3,B$7:B156))</f>
        <v>149</v>
      </c>
      <c r="B156" s="23" t="s">
        <v>34</v>
      </c>
      <c r="C156" s="23" t="s">
        <v>590</v>
      </c>
      <c r="D156" s="51" t="s">
        <v>612</v>
      </c>
      <c r="E156" s="52" t="s">
        <v>22</v>
      </c>
      <c r="F156" s="53">
        <v>58</v>
      </c>
      <c r="G156" s="26" t="s">
        <v>32</v>
      </c>
      <c r="H156" s="32">
        <v>30001955</v>
      </c>
      <c r="I156" s="24" t="s">
        <v>613</v>
      </c>
      <c r="J156" s="25" t="s">
        <v>614</v>
      </c>
      <c r="K156" s="87">
        <v>12</v>
      </c>
      <c r="L156" s="88">
        <v>0</v>
      </c>
      <c r="M156" s="29"/>
      <c r="N156" s="97"/>
      <c r="O156" s="98"/>
      <c r="P156" s="29"/>
      <c r="Q156" s="54"/>
      <c r="R156" s="55"/>
      <c r="S156" s="56"/>
      <c r="T156" s="57"/>
      <c r="U156" s="57"/>
      <c r="V156" s="57"/>
      <c r="W156" s="57"/>
      <c r="X156" s="58"/>
      <c r="Y156" s="59"/>
      <c r="Z156" s="60"/>
    </row>
    <row r="157" spans="1:26" ht="21" customHeight="1">
      <c r="A157" s="33">
        <f>IF(B157="","",SUBTOTAL(3,B$7:B157))</f>
        <v>150</v>
      </c>
      <c r="B157" s="23" t="s">
        <v>34</v>
      </c>
      <c r="C157" s="23" t="s">
        <v>590</v>
      </c>
      <c r="D157" s="51" t="s">
        <v>849</v>
      </c>
      <c r="E157" s="52"/>
      <c r="F157" s="53">
        <v>1</v>
      </c>
      <c r="G157" s="26" t="s">
        <v>32</v>
      </c>
      <c r="H157" s="44">
        <v>30001937</v>
      </c>
      <c r="I157" s="24" t="s">
        <v>615</v>
      </c>
      <c r="J157" s="25" t="s">
        <v>616</v>
      </c>
      <c r="K157" s="87">
        <v>7</v>
      </c>
      <c r="L157" s="88">
        <v>0</v>
      </c>
      <c r="M157" s="29"/>
      <c r="N157" s="97"/>
      <c r="O157" s="98"/>
      <c r="P157" s="29"/>
      <c r="Q157" s="54"/>
      <c r="R157" s="55"/>
      <c r="S157" s="56"/>
      <c r="T157" s="57"/>
      <c r="U157" s="57"/>
      <c r="V157" s="57"/>
      <c r="W157" s="57"/>
      <c r="X157" s="58"/>
      <c r="Y157" s="59"/>
      <c r="Z157" s="60"/>
    </row>
    <row r="158" spans="1:26" ht="21" customHeight="1">
      <c r="A158" s="33">
        <f>IF(B158="","",SUBTOTAL(3,B$7:B158))</f>
        <v>151</v>
      </c>
      <c r="B158" s="23" t="s">
        <v>34</v>
      </c>
      <c r="C158" s="23" t="s">
        <v>590</v>
      </c>
      <c r="D158" s="51" t="s">
        <v>766</v>
      </c>
      <c r="E158" s="52"/>
      <c r="F158" s="53">
        <v>4</v>
      </c>
      <c r="G158" s="26" t="s">
        <v>32</v>
      </c>
      <c r="H158" s="32">
        <v>30001936</v>
      </c>
      <c r="I158" s="24" t="s">
        <v>617</v>
      </c>
      <c r="J158" s="25" t="s">
        <v>618</v>
      </c>
      <c r="K158" s="87">
        <v>3</v>
      </c>
      <c r="L158" s="88">
        <v>0</v>
      </c>
      <c r="M158" s="29"/>
      <c r="N158" s="97"/>
      <c r="O158" s="98"/>
      <c r="P158" s="29"/>
      <c r="Q158" s="54"/>
      <c r="R158" s="55"/>
      <c r="S158" s="56"/>
      <c r="T158" s="57"/>
      <c r="U158" s="57"/>
      <c r="V158" s="57"/>
      <c r="W158" s="57"/>
      <c r="X158" s="58"/>
      <c r="Y158" s="59"/>
      <c r="Z158" s="60"/>
    </row>
    <row r="159" spans="1:26" ht="21" customHeight="1">
      <c r="A159" s="33">
        <f>IF(B159="","",SUBTOTAL(3,B$7:B159))</f>
        <v>152</v>
      </c>
      <c r="B159" s="23" t="s">
        <v>34</v>
      </c>
      <c r="C159" s="23" t="s">
        <v>590</v>
      </c>
      <c r="D159" s="51" t="s">
        <v>766</v>
      </c>
      <c r="E159" s="52"/>
      <c r="F159" s="53">
        <v>7</v>
      </c>
      <c r="G159" s="26" t="s">
        <v>32</v>
      </c>
      <c r="H159" s="44">
        <v>30001934</v>
      </c>
      <c r="I159" s="24" t="s">
        <v>619</v>
      </c>
      <c r="J159" s="25" t="s">
        <v>620</v>
      </c>
      <c r="K159" s="87">
        <v>2</v>
      </c>
      <c r="L159" s="88">
        <v>0</v>
      </c>
      <c r="M159" s="29"/>
      <c r="N159" s="97"/>
      <c r="O159" s="98"/>
      <c r="P159" s="29"/>
      <c r="Q159" s="54"/>
      <c r="R159" s="55"/>
      <c r="S159" s="56"/>
      <c r="T159" s="57"/>
      <c r="U159" s="57"/>
      <c r="V159" s="57"/>
      <c r="W159" s="57"/>
      <c r="X159" s="58"/>
      <c r="Y159" s="59"/>
      <c r="Z159" s="60"/>
    </row>
    <row r="160" spans="1:26" ht="21" customHeight="1">
      <c r="A160" s="33">
        <f>IF(B160="","",SUBTOTAL(3,B$7:B160))</f>
        <v>153</v>
      </c>
      <c r="B160" s="23" t="s">
        <v>34</v>
      </c>
      <c r="C160" s="23" t="s">
        <v>590</v>
      </c>
      <c r="D160" s="51" t="s">
        <v>591</v>
      </c>
      <c r="E160" s="52" t="s">
        <v>621</v>
      </c>
      <c r="F160" s="53">
        <v>20</v>
      </c>
      <c r="G160" s="26" t="s">
        <v>32</v>
      </c>
      <c r="H160" s="44">
        <v>30001908</v>
      </c>
      <c r="I160" s="24" t="s">
        <v>622</v>
      </c>
      <c r="J160" s="25" t="s">
        <v>623</v>
      </c>
      <c r="K160" s="87">
        <v>4</v>
      </c>
      <c r="L160" s="88">
        <v>0</v>
      </c>
      <c r="M160" s="29"/>
      <c r="N160" s="97"/>
      <c r="O160" s="98"/>
      <c r="P160" s="29"/>
      <c r="Q160" s="54"/>
      <c r="R160" s="55"/>
      <c r="S160" s="56"/>
      <c r="T160" s="57"/>
      <c r="U160" s="57"/>
      <c r="V160" s="57"/>
      <c r="W160" s="57"/>
      <c r="X160" s="58"/>
      <c r="Y160" s="59"/>
      <c r="Z160" s="60"/>
    </row>
    <row r="161" spans="1:26" ht="21" customHeight="1">
      <c r="A161" s="33">
        <f>IF(B161="","",SUBTOTAL(3,B$7:B161))</f>
        <v>154</v>
      </c>
      <c r="B161" s="23" t="s">
        <v>34</v>
      </c>
      <c r="C161" s="23" t="s">
        <v>590</v>
      </c>
      <c r="D161" s="51" t="s">
        <v>591</v>
      </c>
      <c r="E161" s="52" t="s">
        <v>22</v>
      </c>
      <c r="F161" s="53">
        <v>5</v>
      </c>
      <c r="G161" s="26" t="s">
        <v>32</v>
      </c>
      <c r="H161" s="44">
        <v>30001905</v>
      </c>
      <c r="I161" s="24" t="s">
        <v>624</v>
      </c>
      <c r="J161" s="25" t="s">
        <v>625</v>
      </c>
      <c r="K161" s="87">
        <v>5</v>
      </c>
      <c r="L161" s="88">
        <v>0</v>
      </c>
      <c r="M161" s="29"/>
      <c r="N161" s="97"/>
      <c r="O161" s="98"/>
      <c r="P161" s="29"/>
      <c r="Q161" s="54"/>
      <c r="R161" s="55"/>
      <c r="S161" s="56"/>
      <c r="T161" s="57"/>
      <c r="U161" s="57"/>
      <c r="V161" s="57"/>
      <c r="W161" s="57"/>
      <c r="X161" s="58"/>
      <c r="Y161" s="59"/>
      <c r="Z161" s="60"/>
    </row>
    <row r="162" spans="1:26" ht="21" customHeight="1">
      <c r="A162" s="33">
        <f>IF(B162="","",SUBTOTAL(3,B$7:B162))</f>
        <v>155</v>
      </c>
      <c r="B162" s="23" t="s">
        <v>34</v>
      </c>
      <c r="C162" s="23" t="s">
        <v>590</v>
      </c>
      <c r="D162" s="51" t="s">
        <v>626</v>
      </c>
      <c r="E162" s="52" t="s">
        <v>644</v>
      </c>
      <c r="F162" s="53">
        <v>10</v>
      </c>
      <c r="G162" s="26" t="s">
        <v>32</v>
      </c>
      <c r="H162" s="32">
        <v>30001903</v>
      </c>
      <c r="I162" s="24" t="s">
        <v>627</v>
      </c>
      <c r="J162" s="25" t="s">
        <v>628</v>
      </c>
      <c r="K162" s="87">
        <v>3</v>
      </c>
      <c r="L162" s="88">
        <v>0</v>
      </c>
      <c r="M162" s="29"/>
      <c r="N162" s="97"/>
      <c r="O162" s="98"/>
      <c r="P162" s="29"/>
      <c r="Q162" s="54"/>
      <c r="R162" s="55"/>
      <c r="S162" s="56"/>
      <c r="T162" s="57"/>
      <c r="U162" s="57"/>
      <c r="V162" s="57"/>
      <c r="W162" s="57"/>
      <c r="X162" s="58"/>
      <c r="Y162" s="59"/>
      <c r="Z162" s="60"/>
    </row>
    <row r="163" spans="1:26" ht="21" customHeight="1">
      <c r="A163" s="33">
        <f>IF(B163="","",SUBTOTAL(3,B$7:B163))</f>
        <v>156</v>
      </c>
      <c r="B163" s="23" t="s">
        <v>34</v>
      </c>
      <c r="C163" s="23" t="s">
        <v>590</v>
      </c>
      <c r="D163" s="51" t="s">
        <v>590</v>
      </c>
      <c r="E163" s="52" t="s">
        <v>22</v>
      </c>
      <c r="F163" s="53">
        <v>38</v>
      </c>
      <c r="G163" s="26" t="s">
        <v>32</v>
      </c>
      <c r="H163" s="44">
        <v>30001917</v>
      </c>
      <c r="I163" s="24" t="s">
        <v>629</v>
      </c>
      <c r="J163" s="25" t="s">
        <v>630</v>
      </c>
      <c r="K163" s="87">
        <v>5</v>
      </c>
      <c r="L163" s="88">
        <v>0</v>
      </c>
      <c r="M163" s="29"/>
      <c r="N163" s="97"/>
      <c r="O163" s="98"/>
      <c r="P163" s="29"/>
      <c r="Q163" s="54"/>
      <c r="R163" s="55"/>
      <c r="S163" s="56"/>
      <c r="T163" s="57"/>
      <c r="U163" s="57"/>
      <c r="V163" s="57"/>
      <c r="W163" s="57"/>
      <c r="X163" s="58"/>
      <c r="Y163" s="59"/>
      <c r="Z163" s="60"/>
    </row>
    <row r="164" spans="1:26" ht="21" customHeight="1">
      <c r="A164" s="33">
        <f>IF(B164="","",SUBTOTAL(3,B$7:B164))</f>
        <v>157</v>
      </c>
      <c r="B164" s="23" t="s">
        <v>34</v>
      </c>
      <c r="C164" s="23" t="s">
        <v>590</v>
      </c>
      <c r="D164" s="51" t="s">
        <v>590</v>
      </c>
      <c r="E164" s="52" t="s">
        <v>22</v>
      </c>
      <c r="F164" s="53">
        <v>42</v>
      </c>
      <c r="G164" s="26" t="s">
        <v>32</v>
      </c>
      <c r="H164" s="44">
        <v>30001916</v>
      </c>
      <c r="I164" s="24" t="s">
        <v>631</v>
      </c>
      <c r="J164" s="25" t="s">
        <v>632</v>
      </c>
      <c r="K164" s="87">
        <v>4</v>
      </c>
      <c r="L164" s="88">
        <v>0</v>
      </c>
      <c r="M164" s="29"/>
      <c r="N164" s="97"/>
      <c r="O164" s="98"/>
      <c r="P164" s="29"/>
      <c r="Q164" s="54"/>
      <c r="R164" s="55"/>
      <c r="S164" s="56"/>
      <c r="T164" s="57"/>
      <c r="U164" s="57"/>
      <c r="V164" s="57"/>
      <c r="W164" s="57"/>
      <c r="X164" s="58"/>
      <c r="Y164" s="59"/>
      <c r="Z164" s="60"/>
    </row>
    <row r="165" spans="1:26" ht="21" customHeight="1">
      <c r="A165" s="33">
        <f>IF(B165="","",SUBTOTAL(3,B$7:B165))</f>
        <v>158</v>
      </c>
      <c r="B165" s="23" t="s">
        <v>34</v>
      </c>
      <c r="C165" s="23" t="s">
        <v>590</v>
      </c>
      <c r="D165" s="51" t="s">
        <v>633</v>
      </c>
      <c r="E165" s="52" t="s">
        <v>21</v>
      </c>
      <c r="F165" s="53">
        <v>5</v>
      </c>
      <c r="G165" s="26" t="s">
        <v>32</v>
      </c>
      <c r="H165" s="44">
        <v>30001894</v>
      </c>
      <c r="I165" s="24" t="s">
        <v>634</v>
      </c>
      <c r="J165" s="25" t="s">
        <v>635</v>
      </c>
      <c r="K165" s="87">
        <v>3</v>
      </c>
      <c r="L165" s="88">
        <v>0</v>
      </c>
      <c r="M165" s="29"/>
      <c r="N165" s="97"/>
      <c r="O165" s="98"/>
      <c r="P165" s="29"/>
      <c r="Q165" s="54"/>
      <c r="R165" s="55"/>
      <c r="S165" s="56"/>
      <c r="T165" s="57"/>
      <c r="U165" s="57"/>
      <c r="V165" s="57"/>
      <c r="W165" s="57"/>
      <c r="X165" s="58"/>
      <c r="Y165" s="59"/>
      <c r="Z165" s="60"/>
    </row>
    <row r="166" spans="1:26" ht="21" customHeight="1">
      <c r="A166" s="33">
        <f>IF(B166="","",SUBTOTAL(3,B$7:B166))</f>
        <v>159</v>
      </c>
      <c r="B166" s="23" t="s">
        <v>34</v>
      </c>
      <c r="C166" s="23" t="s">
        <v>590</v>
      </c>
      <c r="D166" s="51" t="s">
        <v>583</v>
      </c>
      <c r="E166" s="52" t="s">
        <v>22</v>
      </c>
      <c r="F166" s="53">
        <v>6</v>
      </c>
      <c r="G166" s="26" t="s">
        <v>32</v>
      </c>
      <c r="H166" s="44">
        <v>30001928</v>
      </c>
      <c r="I166" s="24" t="s">
        <v>636</v>
      </c>
      <c r="J166" s="25" t="s">
        <v>637</v>
      </c>
      <c r="K166" s="87">
        <v>9</v>
      </c>
      <c r="L166" s="88">
        <v>0</v>
      </c>
      <c r="M166" s="29"/>
      <c r="N166" s="97"/>
      <c r="O166" s="98"/>
      <c r="P166" s="29"/>
      <c r="Q166" s="54"/>
      <c r="R166" s="55"/>
      <c r="S166" s="56"/>
      <c r="T166" s="57"/>
      <c r="U166" s="57"/>
      <c r="V166" s="57"/>
      <c r="W166" s="57"/>
      <c r="X166" s="58"/>
      <c r="Y166" s="59"/>
      <c r="Z166" s="60"/>
    </row>
    <row r="167" spans="1:26" ht="21" customHeight="1">
      <c r="A167" s="33">
        <f>IF(B167="","",SUBTOTAL(3,B$7:B167))</f>
        <v>160</v>
      </c>
      <c r="B167" s="23" t="s">
        <v>34</v>
      </c>
      <c r="C167" s="23" t="s">
        <v>590</v>
      </c>
      <c r="D167" s="51" t="s">
        <v>583</v>
      </c>
      <c r="E167" s="52" t="s">
        <v>22</v>
      </c>
      <c r="F167" s="53">
        <v>8</v>
      </c>
      <c r="G167" s="26" t="s">
        <v>32</v>
      </c>
      <c r="H167" s="44">
        <v>30001925</v>
      </c>
      <c r="I167" s="24" t="s">
        <v>638</v>
      </c>
      <c r="J167" s="25" t="s">
        <v>639</v>
      </c>
      <c r="K167" s="87">
        <v>12</v>
      </c>
      <c r="L167" s="88">
        <v>0</v>
      </c>
      <c r="M167" s="29"/>
      <c r="N167" s="97"/>
      <c r="O167" s="98"/>
      <c r="P167" s="29"/>
      <c r="Q167" s="54"/>
      <c r="R167" s="55"/>
      <c r="S167" s="56"/>
      <c r="T167" s="57"/>
      <c r="U167" s="57"/>
      <c r="V167" s="57"/>
      <c r="W167" s="57"/>
      <c r="X167" s="58"/>
      <c r="Y167" s="59"/>
      <c r="Z167" s="60"/>
    </row>
    <row r="168" spans="1:26" ht="21" customHeight="1">
      <c r="A168" s="33">
        <f>IF(B168="","",SUBTOTAL(3,B$7:B168))</f>
        <v>161</v>
      </c>
      <c r="B168" s="23" t="s">
        <v>34</v>
      </c>
      <c r="C168" s="23" t="s">
        <v>590</v>
      </c>
      <c r="D168" s="51" t="s">
        <v>583</v>
      </c>
      <c r="E168" s="52" t="s">
        <v>22</v>
      </c>
      <c r="F168" s="53">
        <v>10</v>
      </c>
      <c r="G168" s="26" t="s">
        <v>32</v>
      </c>
      <c r="H168" s="44">
        <v>30001924</v>
      </c>
      <c r="I168" s="24" t="s">
        <v>640</v>
      </c>
      <c r="J168" s="25" t="s">
        <v>641</v>
      </c>
      <c r="K168" s="87">
        <v>8</v>
      </c>
      <c r="L168" s="88">
        <v>0</v>
      </c>
      <c r="M168" s="29"/>
      <c r="N168" s="97"/>
      <c r="O168" s="98"/>
      <c r="P168" s="29"/>
      <c r="Q168" s="54"/>
      <c r="R168" s="55"/>
      <c r="S168" s="56"/>
      <c r="T168" s="57"/>
      <c r="U168" s="57"/>
      <c r="V168" s="57"/>
      <c r="W168" s="57"/>
      <c r="X168" s="58"/>
      <c r="Y168" s="59"/>
      <c r="Z168" s="60"/>
    </row>
    <row r="169" spans="1:26" ht="21" customHeight="1">
      <c r="A169" s="33">
        <f>IF(B169="","",SUBTOTAL(3,B$7:B169))</f>
        <v>162</v>
      </c>
      <c r="B169" s="23" t="s">
        <v>34</v>
      </c>
      <c r="C169" s="23" t="s">
        <v>590</v>
      </c>
      <c r="D169" s="51" t="s">
        <v>583</v>
      </c>
      <c r="E169" s="52" t="s">
        <v>22</v>
      </c>
      <c r="F169" s="53">
        <v>4</v>
      </c>
      <c r="G169" s="26" t="s">
        <v>32</v>
      </c>
      <c r="H169" s="32">
        <v>30001929</v>
      </c>
      <c r="I169" s="24" t="s">
        <v>642</v>
      </c>
      <c r="J169" s="25" t="s">
        <v>643</v>
      </c>
      <c r="K169" s="87">
        <v>3</v>
      </c>
      <c r="L169" s="88">
        <v>0</v>
      </c>
      <c r="M169" s="29"/>
      <c r="N169" s="97"/>
      <c r="O169" s="98"/>
      <c r="P169" s="29"/>
      <c r="Q169" s="54"/>
      <c r="R169" s="55"/>
      <c r="S169" s="56"/>
      <c r="T169" s="57"/>
      <c r="U169" s="57"/>
      <c r="V169" s="57"/>
      <c r="W169" s="57"/>
      <c r="X169" s="58"/>
      <c r="Y169" s="59"/>
      <c r="Z169" s="60"/>
    </row>
    <row r="170" spans="1:26" ht="21" customHeight="1">
      <c r="A170" s="33">
        <f>IF(B170="","",SUBTOTAL(3,B$7:B170))</f>
        <v>163</v>
      </c>
      <c r="B170" s="23" t="s">
        <v>34</v>
      </c>
      <c r="C170" s="23" t="s">
        <v>35</v>
      </c>
      <c r="D170" s="51" t="s">
        <v>51</v>
      </c>
      <c r="E170" s="52" t="s">
        <v>22</v>
      </c>
      <c r="F170" s="53">
        <v>1</v>
      </c>
      <c r="G170" s="26" t="s">
        <v>32</v>
      </c>
      <c r="H170" s="32">
        <v>30002165</v>
      </c>
      <c r="I170" s="24" t="s">
        <v>651</v>
      </c>
      <c r="J170" s="25" t="s">
        <v>652</v>
      </c>
      <c r="K170" s="87">
        <v>4</v>
      </c>
      <c r="L170" s="88">
        <v>0</v>
      </c>
      <c r="M170" s="29"/>
      <c r="N170" s="97"/>
      <c r="O170" s="98"/>
      <c r="P170" s="29"/>
      <c r="Q170" s="54"/>
      <c r="R170" s="55"/>
      <c r="S170" s="56"/>
      <c r="T170" s="57"/>
      <c r="U170" s="57"/>
      <c r="V170" s="57"/>
      <c r="W170" s="57"/>
      <c r="X170" s="58"/>
      <c r="Y170" s="59"/>
      <c r="Z170" s="60"/>
    </row>
    <row r="171" spans="1:26" ht="21" customHeight="1">
      <c r="A171" s="33">
        <f>IF(B171="","",SUBTOTAL(3,B$7:B171))</f>
        <v>164</v>
      </c>
      <c r="B171" s="23" t="s">
        <v>34</v>
      </c>
      <c r="C171" s="23" t="s">
        <v>35</v>
      </c>
      <c r="D171" s="83" t="s">
        <v>851</v>
      </c>
      <c r="E171" s="52"/>
      <c r="F171" s="53">
        <v>29</v>
      </c>
      <c r="G171" s="26" t="s">
        <v>32</v>
      </c>
      <c r="H171" s="32">
        <v>30002307</v>
      </c>
      <c r="I171" s="24" t="s">
        <v>653</v>
      </c>
      <c r="J171" s="25" t="s">
        <v>654</v>
      </c>
      <c r="K171" s="87">
        <v>2</v>
      </c>
      <c r="L171" s="88">
        <v>0</v>
      </c>
      <c r="M171" s="29"/>
      <c r="N171" s="97"/>
      <c r="O171" s="98"/>
      <c r="P171" s="29"/>
      <c r="Q171" s="54"/>
      <c r="R171" s="55"/>
      <c r="S171" s="56"/>
      <c r="T171" s="57"/>
      <c r="U171" s="57"/>
      <c r="V171" s="57"/>
      <c r="W171" s="57"/>
      <c r="X171" s="58"/>
      <c r="Y171" s="59"/>
      <c r="Z171" s="60"/>
    </row>
    <row r="172" spans="1:26" ht="21" customHeight="1">
      <c r="A172" s="33">
        <f>IF(B172="","",SUBTOTAL(3,B$7:B172))</f>
        <v>165</v>
      </c>
      <c r="B172" s="23" t="s">
        <v>34</v>
      </c>
      <c r="C172" s="23" t="s">
        <v>36</v>
      </c>
      <c r="D172" s="51" t="s">
        <v>102</v>
      </c>
      <c r="E172" s="52" t="s">
        <v>22</v>
      </c>
      <c r="F172" s="53">
        <v>3</v>
      </c>
      <c r="G172" s="26" t="s">
        <v>190</v>
      </c>
      <c r="H172" s="32">
        <v>30001831</v>
      </c>
      <c r="I172" s="24" t="s">
        <v>655</v>
      </c>
      <c r="J172" s="25" t="s">
        <v>656</v>
      </c>
      <c r="K172" s="87">
        <v>4</v>
      </c>
      <c r="L172" s="88">
        <v>0</v>
      </c>
      <c r="M172" s="29"/>
      <c r="N172" s="97"/>
      <c r="O172" s="98"/>
      <c r="P172" s="29"/>
      <c r="Q172" s="54"/>
      <c r="R172" s="55"/>
      <c r="S172" s="56"/>
      <c r="T172" s="57"/>
      <c r="U172" s="57"/>
      <c r="V172" s="57"/>
      <c r="W172" s="57"/>
      <c r="X172" s="58"/>
      <c r="Y172" s="59"/>
      <c r="Z172" s="60"/>
    </row>
    <row r="173" spans="1:26" ht="21" customHeight="1">
      <c r="A173" s="33">
        <f>IF(B173="","",SUBTOTAL(3,B$7:B173))</f>
        <v>166</v>
      </c>
      <c r="B173" s="23" t="s">
        <v>34</v>
      </c>
      <c r="C173" s="23" t="s">
        <v>769</v>
      </c>
      <c r="D173" s="51" t="s">
        <v>770</v>
      </c>
      <c r="E173" s="52"/>
      <c r="F173" s="53">
        <v>47</v>
      </c>
      <c r="G173" s="26" t="s">
        <v>771</v>
      </c>
      <c r="H173" s="44">
        <v>30002872</v>
      </c>
      <c r="I173" s="24" t="s">
        <v>772</v>
      </c>
      <c r="J173" s="25" t="s">
        <v>773</v>
      </c>
      <c r="K173" s="87">
        <v>6</v>
      </c>
      <c r="L173" s="88">
        <v>0</v>
      </c>
      <c r="M173" s="29"/>
      <c r="N173" s="97"/>
      <c r="O173" s="98"/>
      <c r="P173" s="29"/>
      <c r="Q173" s="54"/>
      <c r="R173" s="55"/>
      <c r="S173" s="56"/>
      <c r="T173" s="57"/>
      <c r="U173" s="57"/>
      <c r="V173" s="57"/>
      <c r="W173" s="57"/>
      <c r="X173" s="58"/>
      <c r="Y173" s="59"/>
      <c r="Z173" s="60"/>
    </row>
    <row r="174" spans="1:26" ht="21" customHeight="1">
      <c r="A174" s="33">
        <f>IF(B174="","",SUBTOTAL(3,B$7:B174))</f>
        <v>167</v>
      </c>
      <c r="B174" s="23" t="s">
        <v>34</v>
      </c>
      <c r="C174" s="23" t="s">
        <v>769</v>
      </c>
      <c r="D174" s="51" t="s">
        <v>774</v>
      </c>
      <c r="E174" s="52"/>
      <c r="F174" s="53">
        <v>1</v>
      </c>
      <c r="G174" s="26" t="s">
        <v>775</v>
      </c>
      <c r="H174" s="44">
        <v>30003097</v>
      </c>
      <c r="I174" s="24" t="s">
        <v>776</v>
      </c>
      <c r="J174" s="25" t="s">
        <v>777</v>
      </c>
      <c r="K174" s="87">
        <v>2</v>
      </c>
      <c r="L174" s="88">
        <v>0</v>
      </c>
      <c r="M174" s="29"/>
      <c r="N174" s="97"/>
      <c r="O174" s="98"/>
      <c r="P174" s="29"/>
      <c r="Q174" s="54"/>
      <c r="R174" s="55"/>
      <c r="S174" s="56"/>
      <c r="T174" s="57"/>
      <c r="U174" s="57"/>
      <c r="V174" s="57"/>
      <c r="W174" s="57"/>
      <c r="X174" s="58"/>
      <c r="Y174" s="59"/>
      <c r="Z174" s="60"/>
    </row>
    <row r="175" spans="1:26" ht="21" customHeight="1">
      <c r="A175" s="33">
        <f>IF(B175="","",SUBTOTAL(3,B$7:B175))</f>
        <v>168</v>
      </c>
      <c r="B175" s="23" t="s">
        <v>34</v>
      </c>
      <c r="C175" s="23" t="s">
        <v>769</v>
      </c>
      <c r="D175" s="51" t="s">
        <v>778</v>
      </c>
      <c r="E175" s="52" t="s">
        <v>22</v>
      </c>
      <c r="F175" s="53">
        <v>2</v>
      </c>
      <c r="G175" s="26" t="s">
        <v>32</v>
      </c>
      <c r="H175" s="44">
        <v>30002874</v>
      </c>
      <c r="I175" s="24" t="s">
        <v>779</v>
      </c>
      <c r="J175" s="25" t="s">
        <v>780</v>
      </c>
      <c r="K175" s="87">
        <v>4</v>
      </c>
      <c r="L175" s="88">
        <v>0</v>
      </c>
      <c r="M175" s="29"/>
      <c r="N175" s="97"/>
      <c r="O175" s="98"/>
      <c r="P175" s="29"/>
      <c r="Q175" s="54"/>
      <c r="R175" s="55"/>
      <c r="S175" s="56"/>
      <c r="T175" s="57"/>
      <c r="U175" s="57"/>
      <c r="V175" s="57"/>
      <c r="W175" s="57"/>
      <c r="X175" s="58"/>
      <c r="Y175" s="59"/>
      <c r="Z175" s="60"/>
    </row>
    <row r="176" spans="1:26" ht="21" customHeight="1">
      <c r="A176" s="33">
        <f>IF(B176="","",SUBTOTAL(3,B$7:B176))</f>
        <v>169</v>
      </c>
      <c r="B176" s="23" t="s">
        <v>34</v>
      </c>
      <c r="C176" s="43" t="s">
        <v>788</v>
      </c>
      <c r="D176" s="51" t="s">
        <v>789</v>
      </c>
      <c r="E176" s="52" t="s">
        <v>22</v>
      </c>
      <c r="F176" s="53">
        <v>3</v>
      </c>
      <c r="G176" s="26" t="s">
        <v>32</v>
      </c>
      <c r="H176" s="44">
        <v>30008156</v>
      </c>
      <c r="I176" s="24" t="s">
        <v>798</v>
      </c>
      <c r="J176" s="25" t="s">
        <v>799</v>
      </c>
      <c r="K176" s="100">
        <v>1</v>
      </c>
      <c r="L176" s="93">
        <v>0</v>
      </c>
      <c r="M176" s="48"/>
      <c r="N176" s="103"/>
      <c r="O176" s="99"/>
      <c r="P176" s="48"/>
      <c r="Q176" s="54"/>
      <c r="R176" s="55"/>
      <c r="S176" s="56"/>
      <c r="T176" s="57"/>
      <c r="U176" s="57"/>
      <c r="V176" s="57"/>
      <c r="W176" s="57"/>
      <c r="X176" s="58"/>
      <c r="Y176" s="59"/>
      <c r="Z176" s="60"/>
    </row>
    <row r="177" spans="1:26" ht="21" customHeight="1">
      <c r="A177" s="33">
        <f>IF(B177="","",SUBTOTAL(3,B$7:B177))</f>
        <v>170</v>
      </c>
      <c r="B177" s="23" t="s">
        <v>34</v>
      </c>
      <c r="C177" s="43" t="s">
        <v>788</v>
      </c>
      <c r="D177" s="51" t="s">
        <v>800</v>
      </c>
      <c r="E177" s="52"/>
      <c r="F177" s="53">
        <v>33</v>
      </c>
      <c r="G177" s="26" t="s">
        <v>32</v>
      </c>
      <c r="H177" s="44">
        <v>30001666</v>
      </c>
      <c r="I177" s="24" t="s">
        <v>801</v>
      </c>
      <c r="J177" s="25" t="s">
        <v>802</v>
      </c>
      <c r="K177" s="100">
        <v>1</v>
      </c>
      <c r="L177" s="93">
        <v>0</v>
      </c>
      <c r="M177" s="48"/>
      <c r="N177" s="103"/>
      <c r="O177" s="99"/>
      <c r="P177" s="48"/>
      <c r="Q177" s="54"/>
      <c r="R177" s="55"/>
      <c r="S177" s="56"/>
      <c r="T177" s="57"/>
      <c r="U177" s="57"/>
      <c r="V177" s="57"/>
      <c r="W177" s="57"/>
      <c r="X177" s="58"/>
      <c r="Y177" s="59"/>
      <c r="Z177" s="60"/>
    </row>
    <row r="178" spans="1:26" ht="21" customHeight="1">
      <c r="A178" s="33">
        <f>IF(B178="","",SUBTOTAL(3,B$7:B178))</f>
        <v>171</v>
      </c>
      <c r="B178" s="23" t="s">
        <v>34</v>
      </c>
      <c r="C178" s="43" t="s">
        <v>788</v>
      </c>
      <c r="D178" s="51" t="s">
        <v>803</v>
      </c>
      <c r="E178" s="52"/>
      <c r="F178" s="53">
        <v>14</v>
      </c>
      <c r="G178" s="26" t="s">
        <v>32</v>
      </c>
      <c r="H178" s="44">
        <v>30001658</v>
      </c>
      <c r="I178" s="24" t="s">
        <v>804</v>
      </c>
      <c r="J178" s="25" t="s">
        <v>805</v>
      </c>
      <c r="K178" s="100">
        <v>1</v>
      </c>
      <c r="L178" s="93">
        <v>0</v>
      </c>
      <c r="M178" s="48"/>
      <c r="N178" s="103"/>
      <c r="O178" s="99"/>
      <c r="P178" s="48"/>
      <c r="Q178" s="54"/>
      <c r="R178" s="55"/>
      <c r="S178" s="56"/>
      <c r="T178" s="57"/>
      <c r="U178" s="57"/>
      <c r="V178" s="57"/>
      <c r="W178" s="57"/>
      <c r="X178" s="58"/>
      <c r="Y178" s="59"/>
      <c r="Z178" s="60"/>
    </row>
    <row r="179" spans="1:26" ht="21" customHeight="1">
      <c r="A179" s="33">
        <f>IF(B179="","",SUBTOTAL(3,B$7:B179))</f>
        <v>172</v>
      </c>
      <c r="B179" s="23" t="s">
        <v>34</v>
      </c>
      <c r="C179" s="43" t="s">
        <v>788</v>
      </c>
      <c r="D179" s="51" t="s">
        <v>806</v>
      </c>
      <c r="E179" s="52"/>
      <c r="F179" s="53">
        <v>41</v>
      </c>
      <c r="G179" s="26" t="s">
        <v>32</v>
      </c>
      <c r="H179" s="44">
        <v>30001653</v>
      </c>
      <c r="I179" s="24" t="s">
        <v>807</v>
      </c>
      <c r="J179" s="25" t="s">
        <v>808</v>
      </c>
      <c r="K179" s="100">
        <v>3</v>
      </c>
      <c r="L179" s="93">
        <v>0</v>
      </c>
      <c r="M179" s="48"/>
      <c r="N179" s="103"/>
      <c r="O179" s="99"/>
      <c r="P179" s="48"/>
      <c r="Q179" s="54"/>
      <c r="R179" s="55"/>
      <c r="S179" s="56"/>
      <c r="T179" s="57"/>
      <c r="U179" s="57"/>
      <c r="V179" s="57"/>
      <c r="W179" s="57"/>
      <c r="X179" s="58"/>
      <c r="Y179" s="59"/>
      <c r="Z179" s="60"/>
    </row>
    <row r="180" spans="1:26" ht="21" customHeight="1">
      <c r="A180" s="33">
        <f>IF(B180="","",SUBTOTAL(3,B$7:B180))</f>
        <v>173</v>
      </c>
      <c r="B180" s="23" t="s">
        <v>34</v>
      </c>
      <c r="C180" s="43" t="s">
        <v>788</v>
      </c>
      <c r="D180" s="51" t="s">
        <v>809</v>
      </c>
      <c r="E180" s="52"/>
      <c r="F180" s="53">
        <v>52</v>
      </c>
      <c r="G180" s="26" t="s">
        <v>32</v>
      </c>
      <c r="H180" s="44">
        <v>30001669</v>
      </c>
      <c r="I180" s="24" t="s">
        <v>810</v>
      </c>
      <c r="J180" s="25" t="s">
        <v>811</v>
      </c>
      <c r="K180" s="100">
        <v>4</v>
      </c>
      <c r="L180" s="93">
        <v>0</v>
      </c>
      <c r="M180" s="48"/>
      <c r="N180" s="103"/>
      <c r="O180" s="99"/>
      <c r="P180" s="48"/>
      <c r="Q180" s="54"/>
      <c r="R180" s="55"/>
      <c r="S180" s="56"/>
      <c r="T180" s="57"/>
      <c r="U180" s="57"/>
      <c r="V180" s="57"/>
      <c r="W180" s="57"/>
      <c r="X180" s="58"/>
      <c r="Y180" s="59"/>
      <c r="Z180" s="60"/>
    </row>
    <row r="181" spans="1:26" ht="21" customHeight="1">
      <c r="A181" s="33">
        <f>IF(B181="","",SUBTOTAL(3,B$7:B181))</f>
        <v>174</v>
      </c>
      <c r="B181" s="23" t="s">
        <v>34</v>
      </c>
      <c r="C181" s="43" t="s">
        <v>788</v>
      </c>
      <c r="D181" s="51" t="s">
        <v>812</v>
      </c>
      <c r="E181" s="52" t="s">
        <v>813</v>
      </c>
      <c r="F181" s="53">
        <v>1</v>
      </c>
      <c r="G181" s="26" t="s">
        <v>32</v>
      </c>
      <c r="H181" s="44">
        <v>30001655</v>
      </c>
      <c r="I181" s="24" t="s">
        <v>814</v>
      </c>
      <c r="J181" s="25" t="s">
        <v>815</v>
      </c>
      <c r="K181" s="100">
        <v>3</v>
      </c>
      <c r="L181" s="93">
        <v>0</v>
      </c>
      <c r="M181" s="48"/>
      <c r="N181" s="103"/>
      <c r="O181" s="99"/>
      <c r="P181" s="48"/>
      <c r="Q181" s="54"/>
      <c r="R181" s="55"/>
      <c r="S181" s="56"/>
      <c r="T181" s="57"/>
      <c r="U181" s="57"/>
      <c r="V181" s="57"/>
      <c r="W181" s="57"/>
      <c r="X181" s="58"/>
      <c r="Y181" s="59"/>
      <c r="Z181" s="60"/>
    </row>
    <row r="182" spans="1:26" ht="21" customHeight="1">
      <c r="A182" s="33">
        <f>IF(B182="","",SUBTOTAL(3,B$7:B182))</f>
        <v>175</v>
      </c>
      <c r="B182" s="23" t="s">
        <v>34</v>
      </c>
      <c r="C182" s="43" t="s">
        <v>788</v>
      </c>
      <c r="D182" s="51" t="s">
        <v>792</v>
      </c>
      <c r="E182" s="52" t="s">
        <v>816</v>
      </c>
      <c r="F182" s="53">
        <v>78</v>
      </c>
      <c r="G182" s="26" t="s">
        <v>32</v>
      </c>
      <c r="H182" s="44">
        <v>30001665</v>
      </c>
      <c r="I182" s="24" t="s">
        <v>817</v>
      </c>
      <c r="J182" s="25" t="s">
        <v>818</v>
      </c>
      <c r="K182" s="100">
        <v>4</v>
      </c>
      <c r="L182" s="93">
        <v>0</v>
      </c>
      <c r="M182" s="48"/>
      <c r="N182" s="103"/>
      <c r="O182" s="99"/>
      <c r="P182" s="48"/>
      <c r="Q182" s="54"/>
      <c r="R182" s="55"/>
      <c r="S182" s="56"/>
      <c r="T182" s="57"/>
      <c r="U182" s="57"/>
      <c r="V182" s="57"/>
      <c r="W182" s="57"/>
      <c r="X182" s="58"/>
      <c r="Y182" s="59"/>
      <c r="Z182" s="60"/>
    </row>
    <row r="183" spans="1:26" ht="18" customHeight="1">
      <c r="K183" s="63">
        <f>SUM(K8:K182)</f>
        <v>739</v>
      </c>
      <c r="L183" s="63">
        <f>SUM(L8:L182)</f>
        <v>157</v>
      </c>
      <c r="Q183" s="61"/>
      <c r="R183" s="61"/>
      <c r="T183" s="62"/>
      <c r="U183" s="62"/>
      <c r="V183" s="63"/>
      <c r="W183" s="62"/>
      <c r="X183" s="64"/>
      <c r="Y183" s="62"/>
      <c r="Z183" s="62"/>
    </row>
  </sheetData>
  <autoFilter ref="A7:AA183"/>
  <mergeCells count="21">
    <mergeCell ref="K2:P2"/>
    <mergeCell ref="T6:Z6"/>
    <mergeCell ref="B4:Z4"/>
    <mergeCell ref="Q2:R2"/>
    <mergeCell ref="S2:Z2"/>
    <mergeCell ref="B3:Z3"/>
    <mergeCell ref="B2:J2"/>
    <mergeCell ref="K6:M6"/>
    <mergeCell ref="N6:P6"/>
    <mergeCell ref="Q6:S6"/>
    <mergeCell ref="K5:Z5"/>
    <mergeCell ref="D5:D7"/>
    <mergeCell ref="E5:E7"/>
    <mergeCell ref="A5:A7"/>
    <mergeCell ref="B5:B7"/>
    <mergeCell ref="C5:C7"/>
    <mergeCell ref="F5:F7"/>
    <mergeCell ref="J5:J7"/>
    <mergeCell ref="H5:H7"/>
    <mergeCell ref="I5:I7"/>
    <mergeCell ref="G5:G7"/>
  </mergeCells>
  <dataValidations count="1">
    <dataValidation type="decimal" operator="greaterThanOrEqual" allowBlank="1" showInputMessage="1" showErrorMessage="1" sqref="Q8:S182">
      <formula1>0</formula1>
    </dataValidation>
  </dataValidations>
  <pageMargins left="0.23622047244094491" right="0.23622047244094491" top="0.15748031496062992" bottom="0.15748031496062992" header="0.31496062992125984" footer="0.31496062992125984"/>
  <pageSetup paperSize="8" scale="6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Słuzbowe</vt:lpstr>
      <vt:lpstr>Mieszkalne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Mazurkiewicz Piotr</dc:creator>
  <cp:lastModifiedBy>Chwedyna Marek</cp:lastModifiedBy>
  <cp:lastPrinted>2023-09-03T06:28:59Z</cp:lastPrinted>
  <dcterms:created xsi:type="dcterms:W3CDTF">2015-02-10T09:49:35Z</dcterms:created>
  <dcterms:modified xsi:type="dcterms:W3CDTF">2024-08-09T05:16:55Z</dcterms:modified>
</cp:coreProperties>
</file>