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-fs\zm\MAGAZYN\POSTĘPOWANIA\2024\CHEMIA\"/>
    </mc:Choice>
  </mc:AlternateContent>
  <xr:revisionPtr revIDLastSave="0" documentId="13_ncr:1_{AB58481C-7175-464B-B93E-A5CD35E7685A}" xr6:coauthVersionLast="47" xr6:coauthVersionMax="47" xr10:uidLastSave="{00000000-0000-0000-0000-000000000000}"/>
  <bookViews>
    <workbookView xWindow="-120" yWindow="-120" windowWidth="29040" windowHeight="15720" xr2:uid="{476C7FC7-4867-4D27-A38D-BDBE2D91449E}"/>
  </bookViews>
  <sheets>
    <sheet name="Arkusz1" sheetId="1" r:id="rId1"/>
  </sheets>
  <definedNames>
    <definedName name="_xlnm._FilterDatabase" localSheetId="0" hidden="1">Arkusz1!$A$1:$G$97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4" i="1" l="1"/>
  <c r="G85" i="1"/>
  <c r="G57" i="1"/>
  <c r="G46" i="1"/>
  <c r="G40" i="1"/>
  <c r="G69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1" i="1"/>
  <c r="G42" i="1"/>
  <c r="G43" i="1"/>
  <c r="G44" i="1"/>
  <c r="G45" i="1"/>
  <c r="G47" i="1"/>
  <c r="G48" i="1"/>
  <c r="G49" i="1"/>
  <c r="G50" i="1"/>
  <c r="G51" i="1"/>
  <c r="G52" i="1"/>
  <c r="G53" i="1"/>
  <c r="G54" i="1"/>
  <c r="G55" i="1"/>
  <c r="G56" i="1"/>
  <c r="G58" i="1"/>
  <c r="G59" i="1"/>
  <c r="G60" i="1"/>
  <c r="G61" i="1"/>
  <c r="G62" i="1"/>
  <c r="G63" i="1"/>
  <c r="G64" i="1"/>
  <c r="G65" i="1"/>
  <c r="G66" i="1"/>
  <c r="G67" i="1"/>
  <c r="G68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6" i="1"/>
  <c r="G87" i="1"/>
  <c r="G88" i="1"/>
  <c r="G89" i="1"/>
  <c r="G90" i="1"/>
  <c r="G91" i="1"/>
  <c r="G92" i="1"/>
  <c r="G93" i="1"/>
  <c r="G94" i="1"/>
  <c r="G95" i="1"/>
  <c r="G96" i="1"/>
  <c r="G2" i="1"/>
  <c r="G97" i="1" l="1"/>
</calcChain>
</file>

<file path=xl/sharedStrings.xml><?xml version="1.0" encoding="utf-8"?>
<sst xmlns="http://schemas.openxmlformats.org/spreadsheetml/2006/main" count="385" uniqueCount="275">
  <si>
    <t>1289-9000-2600</t>
  </si>
  <si>
    <t>PŁYN VC-242 BRUDPUR 10L</t>
  </si>
  <si>
    <t/>
  </si>
  <si>
    <t>szt</t>
  </si>
  <si>
    <t>1289-9000-2920</t>
  </si>
  <si>
    <t>WESCO 03814</t>
  </si>
  <si>
    <t>litr</t>
  </si>
  <si>
    <t>0244-2120-1600</t>
  </si>
  <si>
    <t>13010081614</t>
  </si>
  <si>
    <t>0244-2120-1700</t>
  </si>
  <si>
    <t>19020021002</t>
  </si>
  <si>
    <t>1336-4521-0750</t>
  </si>
  <si>
    <t>1289-9000-3000</t>
  </si>
  <si>
    <t>ODTŁUSZCZACZ MEGLIO 5L</t>
  </si>
  <si>
    <t>0243-1140-1600</t>
  </si>
  <si>
    <t>0243-6150-0300</t>
  </si>
  <si>
    <t>1289-9000-1650</t>
  </si>
  <si>
    <t>l</t>
  </si>
  <si>
    <t>0243-6150-0800</t>
  </si>
  <si>
    <t>1289-5900-0700</t>
  </si>
  <si>
    <t>0243-6150-0320</t>
  </si>
  <si>
    <t>0243-6150-0310</t>
  </si>
  <si>
    <t>0243-6150-0900</t>
  </si>
  <si>
    <t>1289-9000-1610</t>
  </si>
  <si>
    <t>1323-2210-1700</t>
  </si>
  <si>
    <t>1289-9000-1300</t>
  </si>
  <si>
    <t>PŁYN DO SZYB 1L</t>
  </si>
  <si>
    <t>0246-9500-3800</t>
  </si>
  <si>
    <t>KONCENTRAT PŁYNU CHŁODNICZEGO (1,5 l ) ALMATIN C11 SPEZIAL ANTIFREEZE</t>
  </si>
  <si>
    <t>1323-5250-1200</t>
  </si>
  <si>
    <t>1289-9010-2600</t>
  </si>
  <si>
    <t>1289-9010-2610</t>
  </si>
  <si>
    <t>0246-9500-1702</t>
  </si>
  <si>
    <t>WODA DESTYLOWANA 5L</t>
  </si>
  <si>
    <t>0246-3120-0100</t>
  </si>
  <si>
    <t>0244-2110-1200</t>
  </si>
  <si>
    <t>1289-9000-0500</t>
  </si>
  <si>
    <t>0244-2110-1300</t>
  </si>
  <si>
    <t>1336-8100-0120</t>
  </si>
  <si>
    <t>TEXTAR 96000200</t>
  </si>
  <si>
    <t>1289-5900-0300</t>
  </si>
  <si>
    <t>0244-1440-1000</t>
  </si>
  <si>
    <t>0244-1440-0400</t>
  </si>
  <si>
    <t>1289-5900-0600</t>
  </si>
  <si>
    <t>1336-8100-0110</t>
  </si>
  <si>
    <t>ZMYWACZ DO HAMULCÓW I SPRZĘGIEŁ 750ML</t>
  </si>
  <si>
    <t>1289-9010-2200</t>
  </si>
  <si>
    <t>0244-2110-0100</t>
  </si>
  <si>
    <t>1336-8100-0200</t>
  </si>
  <si>
    <t>0245-5390-0800</t>
  </si>
  <si>
    <t>1336-5420-0100</t>
  </si>
  <si>
    <t>1289-8190-0200</t>
  </si>
  <si>
    <t>1323-5700-6450</t>
  </si>
  <si>
    <t>1323-5700-3850</t>
  </si>
  <si>
    <t>1323-5700-3600</t>
  </si>
  <si>
    <t>ROZPUSZCZALNIK NITRO  5L</t>
  </si>
  <si>
    <t>1323-5700-0310</t>
  </si>
  <si>
    <t>0246-9500-1900</t>
  </si>
  <si>
    <t>LIQUI MOLY 20455</t>
  </si>
  <si>
    <t>1289-9000-1400</t>
  </si>
  <si>
    <t>1323-5700-3500</t>
  </si>
  <si>
    <t>0246-9400-0150</t>
  </si>
  <si>
    <t>0244-2110-0700</t>
  </si>
  <si>
    <t>1322-5005-0230</t>
  </si>
  <si>
    <t>1322-5005-0240</t>
  </si>
  <si>
    <t>FISCHER 981-170</t>
  </si>
  <si>
    <t>1336-4521-0710</t>
  </si>
  <si>
    <t>0244-2110-1600</t>
  </si>
  <si>
    <t>1324-5220-0500</t>
  </si>
  <si>
    <t>0244-2110-0702</t>
  </si>
  <si>
    <t>1336-9900-1300</t>
  </si>
  <si>
    <t>1336-4521-1200</t>
  </si>
  <si>
    <t>1336-4510-0500</t>
  </si>
  <si>
    <t>1336-4521-0720</t>
  </si>
  <si>
    <t>1336-4521-0740</t>
  </si>
  <si>
    <t>1322-5210-0300</t>
  </si>
  <si>
    <t>1336-9900-1200</t>
  </si>
  <si>
    <t>1336-9900-1350</t>
  </si>
  <si>
    <t>0244-1440-0500</t>
  </si>
  <si>
    <t>0244-2120-0200</t>
  </si>
  <si>
    <t>0244-2120-1000</t>
  </si>
  <si>
    <t>0244-2120-1400</t>
  </si>
  <si>
    <t>0244-2120-1500</t>
  </si>
  <si>
    <t>0244-2120-1010</t>
  </si>
  <si>
    <t>0244-1440-2100</t>
  </si>
  <si>
    <t>SMAR QUATOR GREASE Li KX EP-2 400ML</t>
  </si>
  <si>
    <t>0246-9400-0500</t>
  </si>
  <si>
    <t>0243-1140-2700</t>
  </si>
  <si>
    <t>1323-2210-1800</t>
  </si>
  <si>
    <t>ŚRODEK DO KONSERWACJI PROFILI ZAMKNIĘTYCH 500 ML</t>
  </si>
  <si>
    <t>0243-6150-1000</t>
  </si>
  <si>
    <t>1318-2930-0200</t>
  </si>
  <si>
    <t>1316-2431-0100</t>
  </si>
  <si>
    <t>ZESTAW NAPRAWCZY DO KAROSERII 250G</t>
  </si>
  <si>
    <t>BOLL 002190</t>
  </si>
  <si>
    <t>0245-5393-0100</t>
  </si>
  <si>
    <t>0245-5393-0700</t>
  </si>
  <si>
    <t>0245-5393-0800</t>
  </si>
  <si>
    <t>0245-5393-1000</t>
  </si>
  <si>
    <t>0245-5393-0710</t>
  </si>
  <si>
    <t>0521-5210-0200</t>
  </si>
  <si>
    <t>0246-9400-0200</t>
  </si>
  <si>
    <t>1323-5700-0200</t>
  </si>
  <si>
    <t>1323-5700-3000</t>
  </si>
  <si>
    <t>1323-5700-1000</t>
  </si>
  <si>
    <t>1323-5700-1400</t>
  </si>
  <si>
    <t>1323-5700-6200</t>
  </si>
  <si>
    <t>BARANEK DO OCHRONY KAROSERII 1L</t>
  </si>
  <si>
    <t>0245-2140-0300</t>
  </si>
  <si>
    <t>1322-5210-0200</t>
  </si>
  <si>
    <t>1336-4521-0800</t>
  </si>
  <si>
    <t>1336-4521-0900</t>
  </si>
  <si>
    <t>0245-2140-0100</t>
  </si>
  <si>
    <t>1322-5005-1100</t>
  </si>
  <si>
    <t>FORECLA G3-250</t>
  </si>
  <si>
    <t>1336-9900-1600</t>
  </si>
  <si>
    <t xml:space="preserve">LOCTITE 222 10ML </t>
  </si>
  <si>
    <t>1336-9900-1610</t>
  </si>
  <si>
    <t>LOCTITE 222 50ML</t>
  </si>
  <si>
    <t>1336-4521-1110</t>
  </si>
  <si>
    <t>SUMA</t>
  </si>
  <si>
    <t>MICHOR PROFESSIONAL RC-01</t>
  </si>
  <si>
    <t xml:space="preserve">PIANA AKTYWNA PAMIX 5L </t>
  </si>
  <si>
    <t>OLEJ DO SPRĘŻAREK ZIĘBNICZYCH RENISO TRITON SE 55  1L</t>
  </si>
  <si>
    <t>FUCHS 600646509</t>
  </si>
  <si>
    <t>OLEJ DO KLIMATYZACJI PAG 46 Z UV  1L</t>
  </si>
  <si>
    <t>SPECOL 100466</t>
  </si>
  <si>
    <t>ROOKS OKG-77-345</t>
  </si>
  <si>
    <t>SPECOL 100448</t>
  </si>
  <si>
    <t>NRF 38609</t>
  </si>
  <si>
    <t>MAGNETI MARELLI 007935090720</t>
  </si>
  <si>
    <t>MAGNETI MARELLI 00793509710</t>
  </si>
  <si>
    <t>BOSCH SP00100086</t>
  </si>
  <si>
    <t>LIQUI MOLY 39049</t>
  </si>
  <si>
    <t>MOJE AUTO AT25-013</t>
  </si>
  <si>
    <t>IDEAL PROFESSIONAL 006229</t>
  </si>
  <si>
    <t>AG TERMOPASTY AGT-003</t>
  </si>
  <si>
    <t>LIQUI MOLY 20768</t>
  </si>
  <si>
    <t>PROSEAL 10-043</t>
  </si>
  <si>
    <t>PERMATEX 60-094</t>
  </si>
  <si>
    <t>PROSEAL 10-040</t>
  </si>
  <si>
    <t>MOJE AUTO 20-A37</t>
  </si>
  <si>
    <t>SAF 5387004201</t>
  </si>
  <si>
    <t>SPECOL 009880</t>
  </si>
  <si>
    <t>WESCO 03654</t>
  </si>
  <si>
    <t>BOLL 007001</t>
  </si>
  <si>
    <t>BOLL 002009</t>
  </si>
  <si>
    <t>BOLL 002003</t>
  </si>
  <si>
    <t>BOLL 002002</t>
  </si>
  <si>
    <t>BOLL 0010051</t>
  </si>
  <si>
    <t>TEXTAR 95002400</t>
  </si>
  <si>
    <t>BOLL 001011</t>
  </si>
  <si>
    <t>BOLL 001010</t>
  </si>
  <si>
    <t>MOTIP 090203</t>
  </si>
  <si>
    <t>LOCTITE LB 8021</t>
  </si>
  <si>
    <t>LOCTITE SF 7505</t>
  </si>
  <si>
    <t>PREPARAT DO ZABEZPIECZANIA POŁĄCZEŃ GWINTOWYCH 50ML</t>
  </si>
  <si>
    <t>PREPARAT DO ZABEZPIECZANIA POŁĄCZEŃ GWINTOWYCH 10ML</t>
  </si>
  <si>
    <t xml:space="preserve">TEROSON VR 4600 </t>
  </si>
  <si>
    <t xml:space="preserve">KLEJ EPOKSYDOWY 25ML </t>
  </si>
  <si>
    <t>KLEJ BŁYSKAWICZNY 50G</t>
  </si>
  <si>
    <t>SICOMET 8300</t>
  </si>
  <si>
    <t>KLEJ BONDINI PLUS 6G</t>
  </si>
  <si>
    <t>TEROSON MS 939</t>
  </si>
  <si>
    <t>MASA USZCZELNIAJĄCA SZARA  290ML</t>
  </si>
  <si>
    <t>PRIMER 25ML</t>
  </si>
  <si>
    <t>TEROSON PU 8519P</t>
  </si>
  <si>
    <t>CX80 CX 287</t>
  </si>
  <si>
    <t>PŁYN DO UKŁADU PNEUMATYCZNEGO PRZECIWZAMARZAJĄCY 1L</t>
  </si>
  <si>
    <t>WABCO 8307020874</t>
  </si>
  <si>
    <t>SMAR DO ŁOŻYSK FUCHS RENOLIT CX EP-2 400G</t>
  </si>
  <si>
    <t>SMAR FUCHS RENOLIT HLT 2- LITOWY 380G</t>
  </si>
  <si>
    <t>DRAGON DKB500</t>
  </si>
  <si>
    <t>DRAGON DKB050/TD</t>
  </si>
  <si>
    <t>KLEJ BUTAPREN 50ML TUBA</t>
  </si>
  <si>
    <t>DRAGON DAC500</t>
  </si>
  <si>
    <t>DRAGON DRU500</t>
  </si>
  <si>
    <t>LOCTITE SI 5910</t>
  </si>
  <si>
    <t xml:space="preserve">USZCZELNIACZ DO ZŁĄCZY KOŁNIERZOWYCH 50ML </t>
  </si>
  <si>
    <t>LOCTITE 542</t>
  </si>
  <si>
    <t>USZCZELNIACZ DO GWINTÓW 50ML</t>
  </si>
  <si>
    <t>LOCTITE 248</t>
  </si>
  <si>
    <t xml:space="preserve">KLEJ W SZTYFCIE DO GWINTÓW 19G  </t>
  </si>
  <si>
    <t>LOCTITE 243</t>
  </si>
  <si>
    <t>ŚRODEK ZABEZPIECZAJĄCY DO GWINTÓW 50ML</t>
  </si>
  <si>
    <t>TEROSON SB 3140</t>
  </si>
  <si>
    <t>KLEJ MONTAŻOWY BOSTIK MAMUT 290ML</t>
  </si>
  <si>
    <t xml:space="preserve">BOSCH 5000000150 </t>
  </si>
  <si>
    <t xml:space="preserve">PASTA CERAMICZNA DO UKŁADU HAMULCOWEGO SUPERFIT 100ML </t>
  </si>
  <si>
    <t xml:space="preserve">KLEJ CYJANOAKRYLOWY 3G </t>
  </si>
  <si>
    <t>LOCTITE 454</t>
  </si>
  <si>
    <t>MOJE AUTO KTM 19-601</t>
  </si>
  <si>
    <t>ARA SIN LUX</t>
  </si>
  <si>
    <t>SPRAY DO CZYSZCZENIA KOKPITU 750ML MIX</t>
  </si>
  <si>
    <t>WESCO 03326</t>
  </si>
  <si>
    <t>PIANKA DO CZYSZCZENIA TAPICERKI 600ML</t>
  </si>
  <si>
    <t>BENZYNA EKSTRAKCYJNA 5L</t>
  </si>
  <si>
    <t>OFO PROFESSIONAL</t>
  </si>
  <si>
    <t>PŁYNNY SMAR HCTO 600ML</t>
  </si>
  <si>
    <t>SJD PRO-TECH</t>
  </si>
  <si>
    <t>KLEJ DO SZYB 600ML</t>
  </si>
  <si>
    <t xml:space="preserve">TEROSON BOND 120 </t>
  </si>
  <si>
    <t>BOLL 0014014</t>
  </si>
  <si>
    <t>CYNKAL CL-07-7040</t>
  </si>
  <si>
    <t>FARBA GRUNTUJĄCO-AKRYLOWA 700ML</t>
  </si>
  <si>
    <t>LOCTITE EA 3430</t>
  </si>
  <si>
    <t>KLEJ EPOKSYDOWY SZYBKOSCHNĄCY 24ML</t>
  </si>
  <si>
    <t>BARANEK DO OCHRONY KAROSERII 500ML</t>
  </si>
  <si>
    <t>BOLL 001006</t>
  </si>
  <si>
    <t>PODKŁAD AKRYLOWY SZYBKOSCHNĄCY SZARY 500ML</t>
  </si>
  <si>
    <t>BOLL 001021</t>
  </si>
  <si>
    <t>SMAR TURMOTEMP II/400 CL 2 1000G H1-PUSZKA</t>
  </si>
  <si>
    <t>SMAR TURMOPAST NBI 2 WEISS SPRAY 400ML</t>
  </si>
  <si>
    <t>PŁYN DO ODGRZYBIANIA KLIMATYZACJI 5L</t>
  </si>
  <si>
    <t>OLEJ DO KLIMATYZACJI PAG-100 Z UV 1L</t>
  </si>
  <si>
    <t>KONTRAST UV 250ML</t>
  </si>
  <si>
    <t>OLEJ DO KLIMATYZACJI PAG ISO 100 250ML</t>
  </si>
  <si>
    <t>OLEJ DO KLIMATYZACJI PAG 46 250ML</t>
  </si>
  <si>
    <t>OLEJ DO UKŁADU KLIMATYZACJI TN3 PREMIUM  HIGH VACUUM 600ML</t>
  </si>
  <si>
    <t>PREPARAT DO ODGRZYBIANIA KLIMATYZACJI 200ML</t>
  </si>
  <si>
    <t>ŚRODEK DO CZYSZCZENIA FELG 750ML</t>
  </si>
  <si>
    <t>ODMRAŻACZ DO ZAMKÓW 50ML</t>
  </si>
  <si>
    <t>KONTAKT SPRAY DO STYKÓW 400ML</t>
  </si>
  <si>
    <t>SILIKONOWY SMAR W SPRAYU 400ML</t>
  </si>
  <si>
    <t>ZMYWACZ DO HAMULCÓW 500ML</t>
  </si>
  <si>
    <t>ODRDZEWIACZ Z MoS2 400ML</t>
  </si>
  <si>
    <t>SMAR CERAMICZNY  400ML</t>
  </si>
  <si>
    <t>SJD SMAR MIEDZIOWY 400ML</t>
  </si>
  <si>
    <t>PREPARAT ANTYKOROZYJNY 100ML</t>
  </si>
  <si>
    <t>SPRĘŻONE POWIETRZE 600ML</t>
  </si>
  <si>
    <t>ZMYWACZ DO NAKLEJEK 400ML</t>
  </si>
  <si>
    <t>TESTER SZCZELNOŚCI 400ML</t>
  </si>
  <si>
    <t>PODKŁAD EPOKSYDOWY SPRAY 500ML</t>
  </si>
  <si>
    <t>ACETON TECHNICZNY 500ML</t>
  </si>
  <si>
    <t>ROZPUSZCZALNIK UNIWERSALNY 500ML</t>
  </si>
  <si>
    <t>PŁYN DO PŁUKANIA CHŁODNIC 1L</t>
  </si>
  <si>
    <t>IZOPROPANOL KONTAKT IPA PLUS 1L</t>
  </si>
  <si>
    <t>ŚRODEK UŁATWIAJĄCY ROZRUCH SILNIKA SAMOSTART 200ML</t>
  </si>
  <si>
    <t>SILIKON CZARNY 85G</t>
  </si>
  <si>
    <t>PASTA DO DOCIERANIA ZAWORÓW  85G</t>
  </si>
  <si>
    <t>PASTA DO NAPRAWY UKŁADU WYDECHOWEGO 170G</t>
  </si>
  <si>
    <t>SILIKON UNIWERSALNY 85G</t>
  </si>
  <si>
    <t>TECHNICQLL R-082</t>
  </si>
  <si>
    <t>KLEJ ELEKTROPRZEWODZĄCY NA BAZIE SREBRA 2G</t>
  </si>
  <si>
    <t>KLEJ DO TAPICERKI I DYWANIKÓW SPRAY 400ML</t>
  </si>
  <si>
    <t>LOCTITE 401</t>
  </si>
  <si>
    <t>KLEJ CYJANOAKRYLOWY 3G</t>
  </si>
  <si>
    <t>LOCTITE 3450</t>
  </si>
  <si>
    <t>KLEJ BUTAPREN 500ML PUSZKA</t>
  </si>
  <si>
    <t>OLEJ MINERALNY DO KOMPRESORÓW TŁOKOWYCH L-DAA 100 1L</t>
  </si>
  <si>
    <t>OLEJ TEFLONOWY W SPRAY 500ML</t>
  </si>
  <si>
    <t>PREPARAT ANTYODPRYSKOWY SPAWMIX SPRAY 400ML</t>
  </si>
  <si>
    <t>SZPACHLÓWKA UNIWERSALNA 750G</t>
  </si>
  <si>
    <t>SZPACHLÓWKA Z WŁÓKNEM SZKLANYM  1,8KG</t>
  </si>
  <si>
    <t>MASA USZCZELNIAJĄCA NA PĘDZEL SZARA 1KG</t>
  </si>
  <si>
    <t>SZPACHLÓWKA UNIWERSALNA 1,8KG</t>
  </si>
  <si>
    <t>SPRAY CYNKOWY 400ML</t>
  </si>
  <si>
    <t>PŁYN HAMULCOWY DOT4 500ML</t>
  </si>
  <si>
    <t>LAKIER CZARNY MATOWY SPRAY 500ML</t>
  </si>
  <si>
    <t>KONSERWACJA OCHRONNA PODWOZIA SPRAY 500ML</t>
  </si>
  <si>
    <t>WAZELINA TECHNICZNA 900ML</t>
  </si>
  <si>
    <t>WAZELINA TECHNICZNA SPRAY 400ML</t>
  </si>
  <si>
    <t>PASTA POLERSKA 250G</t>
  </si>
  <si>
    <t>SMAR FUCHS RENOLIT UNI 42 400ML</t>
  </si>
  <si>
    <t>SMAR FUCHS RENOLIT LX-OTP 2 MAN</t>
  </si>
  <si>
    <t>SMAR MOLIBDENOWY 400ML</t>
  </si>
  <si>
    <t>SMAR NA CZOP ŁOŻYSKOWY 1KG</t>
  </si>
  <si>
    <t>SMAR WD-40 250ML</t>
  </si>
  <si>
    <t>IDENTYFIKATOR</t>
  </si>
  <si>
    <t>NAZWA</t>
  </si>
  <si>
    <t>SYMBOL</t>
  </si>
  <si>
    <t>J.M.</t>
  </si>
  <si>
    <t>ILOŚĆ</t>
  </si>
  <si>
    <t>WARTOŚĆ</t>
  </si>
  <si>
    <t>CENA JEDNOSTKOWA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</si>
</sst>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3F0E9-32FE-4653-B092-09B698A1430D}">
  <dimension ref="A1:G9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6.5" x14ac:dyDescent="0.3"/>
  <cols>
    <col min="1" max="1" width="19.42578125" style="4" bestFit="1" customWidth="1"/>
    <col min="2" max="2" width="75.5703125" style="4" bestFit="1" customWidth="1"/>
    <col min="3" max="3" width="31" style="4" customWidth="1"/>
    <col min="4" max="4" width="5.5703125" style="4" bestFit="1" customWidth="1"/>
    <col min="5" max="5" width="10.7109375" style="4" customWidth="1"/>
    <col min="6" max="6" width="25.28515625" style="4" customWidth="1"/>
    <col min="7" max="7" width="12.7109375" style="4" bestFit="1" customWidth="1"/>
    <col min="8" max="16384" width="9.140625" style="4"/>
  </cols>
  <sheetData>
    <row r="1" spans="1:7" s="1" customFormat="1" ht="36.75" customHeight="1" x14ac:dyDescent="0.2">
      <c r="A1" s="9" t="s">
        <v>268</v>
      </c>
      <c r="B1" s="9" t="s">
        <v>269</v>
      </c>
      <c r="C1" s="9" t="s">
        <v>270</v>
      </c>
      <c r="D1" s="9" t="s">
        <v>271</v>
      </c>
      <c r="E1" s="9" t="s">
        <v>272</v>
      </c>
      <c r="F1" s="10" t="s">
        <v>274</v>
      </c>
      <c r="G1" s="9" t="s">
        <v>273</v>
      </c>
    </row>
    <row r="2" spans="1:7" s="1" customFormat="1" ht="20.100000000000001" customHeight="1" x14ac:dyDescent="0.3">
      <c r="A2" s="6" t="s">
        <v>0</v>
      </c>
      <c r="B2" s="6" t="s">
        <v>1</v>
      </c>
      <c r="C2" s="6" t="s">
        <v>2</v>
      </c>
      <c r="D2" s="6" t="s">
        <v>3</v>
      </c>
      <c r="E2" s="7">
        <v>55</v>
      </c>
      <c r="F2" s="13"/>
      <c r="G2" s="12">
        <f>E2*F2</f>
        <v>0</v>
      </c>
    </row>
    <row r="3" spans="1:7" s="1" customFormat="1" ht="20.100000000000001" customHeight="1" x14ac:dyDescent="0.3">
      <c r="A3" s="6" t="s">
        <v>4</v>
      </c>
      <c r="B3" s="6" t="s">
        <v>122</v>
      </c>
      <c r="C3" s="6" t="s">
        <v>5</v>
      </c>
      <c r="D3" s="6" t="s">
        <v>3</v>
      </c>
      <c r="E3" s="7">
        <v>2</v>
      </c>
      <c r="F3" s="13"/>
      <c r="G3" s="12">
        <f t="shared" ref="G3:G38" si="0">E3*F3</f>
        <v>0</v>
      </c>
    </row>
    <row r="4" spans="1:7" s="1" customFormat="1" ht="20.100000000000001" customHeight="1" x14ac:dyDescent="0.3">
      <c r="A4" s="6" t="s">
        <v>7</v>
      </c>
      <c r="B4" s="6" t="s">
        <v>211</v>
      </c>
      <c r="C4" s="6" t="s">
        <v>8</v>
      </c>
      <c r="D4" s="6" t="s">
        <v>3</v>
      </c>
      <c r="E4" s="7">
        <v>4</v>
      </c>
      <c r="F4" s="13"/>
      <c r="G4" s="12">
        <f t="shared" si="0"/>
        <v>0</v>
      </c>
    </row>
    <row r="5" spans="1:7" s="1" customFormat="1" ht="20.100000000000001" customHeight="1" x14ac:dyDescent="0.3">
      <c r="A5" s="6" t="s">
        <v>9</v>
      </c>
      <c r="B5" s="6" t="s">
        <v>212</v>
      </c>
      <c r="C5" s="6" t="s">
        <v>10</v>
      </c>
      <c r="D5" s="6" t="s">
        <v>3</v>
      </c>
      <c r="E5" s="7">
        <v>4</v>
      </c>
      <c r="F5" s="13"/>
      <c r="G5" s="12">
        <f t="shared" si="0"/>
        <v>0</v>
      </c>
    </row>
    <row r="6" spans="1:7" s="1" customFormat="1" ht="20.100000000000001" customHeight="1" x14ac:dyDescent="0.3">
      <c r="A6" s="6" t="s">
        <v>11</v>
      </c>
      <c r="B6" s="6" t="s">
        <v>160</v>
      </c>
      <c r="C6" s="6" t="s">
        <v>161</v>
      </c>
      <c r="D6" s="6" t="s">
        <v>3</v>
      </c>
      <c r="E6" s="7">
        <v>1</v>
      </c>
      <c r="F6" s="13"/>
      <c r="G6" s="12">
        <f t="shared" si="0"/>
        <v>0</v>
      </c>
    </row>
    <row r="7" spans="1:7" s="1" customFormat="1" ht="20.100000000000001" customHeight="1" x14ac:dyDescent="0.3">
      <c r="A7" s="6" t="s">
        <v>12</v>
      </c>
      <c r="B7" s="6" t="s">
        <v>13</v>
      </c>
      <c r="C7" s="6" t="s">
        <v>2</v>
      </c>
      <c r="D7" s="6" t="s">
        <v>3</v>
      </c>
      <c r="E7" s="7">
        <v>10</v>
      </c>
      <c r="F7" s="13"/>
      <c r="G7" s="12">
        <f t="shared" si="0"/>
        <v>0</v>
      </c>
    </row>
    <row r="8" spans="1:7" s="1" customFormat="1" ht="20.100000000000001" customHeight="1" x14ac:dyDescent="0.3">
      <c r="A8" s="6" t="s">
        <v>14</v>
      </c>
      <c r="B8" s="6" t="s">
        <v>123</v>
      </c>
      <c r="C8" s="6" t="s">
        <v>124</v>
      </c>
      <c r="D8" s="6" t="s">
        <v>6</v>
      </c>
      <c r="E8" s="7">
        <v>40</v>
      </c>
      <c r="F8" s="13"/>
      <c r="G8" s="12">
        <f t="shared" si="0"/>
        <v>0</v>
      </c>
    </row>
    <row r="9" spans="1:7" s="1" customFormat="1" ht="20.100000000000001" customHeight="1" x14ac:dyDescent="0.3">
      <c r="A9" s="6" t="s">
        <v>15</v>
      </c>
      <c r="B9" s="6" t="s">
        <v>125</v>
      </c>
      <c r="C9" s="6" t="s">
        <v>126</v>
      </c>
      <c r="D9" s="6" t="s">
        <v>6</v>
      </c>
      <c r="E9" s="7">
        <v>15</v>
      </c>
      <c r="F9" s="13"/>
      <c r="G9" s="12">
        <f t="shared" si="0"/>
        <v>0</v>
      </c>
    </row>
    <row r="10" spans="1:7" s="1" customFormat="1" ht="20.100000000000001" customHeight="1" x14ac:dyDescent="0.3">
      <c r="A10" s="6" t="s">
        <v>16</v>
      </c>
      <c r="B10" s="6" t="s">
        <v>213</v>
      </c>
      <c r="C10" s="6" t="s">
        <v>127</v>
      </c>
      <c r="D10" s="6" t="s">
        <v>17</v>
      </c>
      <c r="E10" s="7">
        <v>16</v>
      </c>
      <c r="F10" s="13"/>
      <c r="G10" s="12">
        <f t="shared" si="0"/>
        <v>0</v>
      </c>
    </row>
    <row r="11" spans="1:7" s="1" customFormat="1" ht="20.100000000000001" customHeight="1" x14ac:dyDescent="0.3">
      <c r="A11" s="6" t="s">
        <v>18</v>
      </c>
      <c r="B11" s="6" t="s">
        <v>214</v>
      </c>
      <c r="C11" s="6" t="s">
        <v>128</v>
      </c>
      <c r="D11" s="6" t="s">
        <v>3</v>
      </c>
      <c r="E11" s="7">
        <v>5</v>
      </c>
      <c r="F11" s="13"/>
      <c r="G11" s="12">
        <f t="shared" si="0"/>
        <v>0</v>
      </c>
    </row>
    <row r="12" spans="1:7" s="1" customFormat="1" ht="20.100000000000001" customHeight="1" x14ac:dyDescent="0.3">
      <c r="A12" s="6" t="s">
        <v>19</v>
      </c>
      <c r="B12" s="6" t="s">
        <v>215</v>
      </c>
      <c r="C12" s="6" t="s">
        <v>129</v>
      </c>
      <c r="D12" s="6" t="s">
        <v>3</v>
      </c>
      <c r="E12" s="7">
        <v>1</v>
      </c>
      <c r="F12" s="13"/>
      <c r="G12" s="12">
        <f t="shared" si="0"/>
        <v>0</v>
      </c>
    </row>
    <row r="13" spans="1:7" s="1" customFormat="1" ht="20.100000000000001" customHeight="1" x14ac:dyDescent="0.3">
      <c r="A13" s="6" t="s">
        <v>20</v>
      </c>
      <c r="B13" s="6" t="s">
        <v>216</v>
      </c>
      <c r="C13" s="6" t="s">
        <v>130</v>
      </c>
      <c r="D13" s="6" t="s">
        <v>3</v>
      </c>
      <c r="E13" s="7">
        <v>5</v>
      </c>
      <c r="F13" s="13"/>
      <c r="G13" s="12">
        <f t="shared" si="0"/>
        <v>0</v>
      </c>
    </row>
    <row r="14" spans="1:7" s="1" customFormat="1" ht="20.100000000000001" customHeight="1" x14ac:dyDescent="0.3">
      <c r="A14" s="6" t="s">
        <v>21</v>
      </c>
      <c r="B14" s="6" t="s">
        <v>217</v>
      </c>
      <c r="C14" s="6" t="s">
        <v>131</v>
      </c>
      <c r="D14" s="6" t="s">
        <v>3</v>
      </c>
      <c r="E14" s="7">
        <v>20</v>
      </c>
      <c r="F14" s="13"/>
      <c r="G14" s="12">
        <f t="shared" si="0"/>
        <v>0</v>
      </c>
    </row>
    <row r="15" spans="1:7" s="1" customFormat="1" ht="20.100000000000001" customHeight="1" x14ac:dyDescent="0.3">
      <c r="A15" s="6" t="s">
        <v>22</v>
      </c>
      <c r="B15" s="6" t="s">
        <v>218</v>
      </c>
      <c r="C15" s="6" t="s">
        <v>132</v>
      </c>
      <c r="D15" s="6" t="s">
        <v>3</v>
      </c>
      <c r="E15" s="7">
        <v>4</v>
      </c>
      <c r="F15" s="13"/>
      <c r="G15" s="12">
        <f t="shared" si="0"/>
        <v>0</v>
      </c>
    </row>
    <row r="16" spans="1:7" s="1" customFormat="1" ht="20.100000000000001" customHeight="1" x14ac:dyDescent="0.3">
      <c r="A16" s="6" t="s">
        <v>23</v>
      </c>
      <c r="B16" s="6" t="s">
        <v>219</v>
      </c>
      <c r="C16" s="6" t="s">
        <v>133</v>
      </c>
      <c r="D16" s="6" t="s">
        <v>3</v>
      </c>
      <c r="E16" s="7">
        <v>1</v>
      </c>
      <c r="F16" s="13"/>
      <c r="G16" s="12">
        <f t="shared" si="0"/>
        <v>0</v>
      </c>
    </row>
    <row r="17" spans="1:7" s="1" customFormat="1" ht="20.100000000000001" customHeight="1" x14ac:dyDescent="0.3">
      <c r="A17" s="6" t="s">
        <v>24</v>
      </c>
      <c r="B17" s="6" t="s">
        <v>220</v>
      </c>
      <c r="C17" s="6" t="s">
        <v>191</v>
      </c>
      <c r="D17" s="6" t="s">
        <v>3</v>
      </c>
      <c r="E17" s="7">
        <v>1</v>
      </c>
      <c r="F17" s="13"/>
      <c r="G17" s="12">
        <f t="shared" si="0"/>
        <v>0</v>
      </c>
    </row>
    <row r="18" spans="1:7" s="1" customFormat="1" ht="20.100000000000001" customHeight="1" x14ac:dyDescent="0.3">
      <c r="A18" s="6" t="s">
        <v>25</v>
      </c>
      <c r="B18" s="6" t="s">
        <v>26</v>
      </c>
      <c r="C18" s="6" t="s">
        <v>192</v>
      </c>
      <c r="D18" s="6" t="s">
        <v>3</v>
      </c>
      <c r="E18" s="7">
        <v>205</v>
      </c>
      <c r="F18" s="13"/>
      <c r="G18" s="12">
        <f t="shared" si="0"/>
        <v>0</v>
      </c>
    </row>
    <row r="19" spans="1:7" s="1" customFormat="1" ht="20.100000000000001" customHeight="1" x14ac:dyDescent="0.3">
      <c r="A19" s="6" t="s">
        <v>27</v>
      </c>
      <c r="B19" s="6" t="s">
        <v>28</v>
      </c>
      <c r="C19" s="6" t="s">
        <v>135</v>
      </c>
      <c r="D19" s="6" t="s">
        <v>3</v>
      </c>
      <c r="E19" s="7">
        <v>1</v>
      </c>
      <c r="F19" s="13"/>
      <c r="G19" s="12">
        <f t="shared" si="0"/>
        <v>0</v>
      </c>
    </row>
    <row r="20" spans="1:7" s="1" customFormat="1" ht="20.100000000000001" customHeight="1" x14ac:dyDescent="0.3">
      <c r="A20" s="6" t="s">
        <v>29</v>
      </c>
      <c r="B20" s="6" t="s">
        <v>221</v>
      </c>
      <c r="C20" s="6" t="s">
        <v>134</v>
      </c>
      <c r="D20" s="6" t="s">
        <v>3</v>
      </c>
      <c r="E20" s="7">
        <v>2</v>
      </c>
      <c r="F20" s="13"/>
      <c r="G20" s="12">
        <f t="shared" si="0"/>
        <v>0</v>
      </c>
    </row>
    <row r="21" spans="1:7" s="1" customFormat="1" ht="20.100000000000001" customHeight="1" x14ac:dyDescent="0.3">
      <c r="A21" s="6" t="s">
        <v>30</v>
      </c>
      <c r="B21" s="6" t="s">
        <v>193</v>
      </c>
      <c r="C21" s="6" t="s">
        <v>199</v>
      </c>
      <c r="D21" s="6" t="s">
        <v>3</v>
      </c>
      <c r="E21" s="7">
        <v>200</v>
      </c>
      <c r="F21" s="13"/>
      <c r="G21" s="12">
        <f t="shared" si="0"/>
        <v>0</v>
      </c>
    </row>
    <row r="22" spans="1:7" s="1" customFormat="1" ht="20.100000000000001" customHeight="1" x14ac:dyDescent="0.3">
      <c r="A22" s="6" t="s">
        <v>31</v>
      </c>
      <c r="B22" s="6" t="s">
        <v>195</v>
      </c>
      <c r="C22" s="6" t="s">
        <v>194</v>
      </c>
      <c r="D22" s="6" t="s">
        <v>3</v>
      </c>
      <c r="E22" s="7">
        <v>2</v>
      </c>
      <c r="F22" s="13"/>
      <c r="G22" s="12">
        <f t="shared" si="0"/>
        <v>0</v>
      </c>
    </row>
    <row r="23" spans="1:7" s="1" customFormat="1" ht="20.100000000000001" customHeight="1" x14ac:dyDescent="0.3">
      <c r="A23" s="6" t="s">
        <v>32</v>
      </c>
      <c r="B23" s="6" t="s">
        <v>33</v>
      </c>
      <c r="C23" s="6" t="s">
        <v>2</v>
      </c>
      <c r="D23" s="6" t="s">
        <v>3</v>
      </c>
      <c r="E23" s="7">
        <v>4</v>
      </c>
      <c r="F23" s="13"/>
      <c r="G23" s="12">
        <f t="shared" si="0"/>
        <v>0</v>
      </c>
    </row>
    <row r="24" spans="1:7" s="1" customFormat="1" ht="20.100000000000001" customHeight="1" x14ac:dyDescent="0.3">
      <c r="A24" s="6" t="s">
        <v>34</v>
      </c>
      <c r="B24" s="6" t="s">
        <v>196</v>
      </c>
      <c r="C24" s="6" t="s">
        <v>197</v>
      </c>
      <c r="D24" s="6" t="s">
        <v>6</v>
      </c>
      <c r="E24" s="7">
        <v>400</v>
      </c>
      <c r="F24" s="13"/>
      <c r="G24" s="12">
        <f t="shared" si="0"/>
        <v>0</v>
      </c>
    </row>
    <row r="25" spans="1:7" s="1" customFormat="1" ht="20.100000000000001" customHeight="1" x14ac:dyDescent="0.3">
      <c r="A25" s="6" t="s">
        <v>35</v>
      </c>
      <c r="B25" s="6" t="s">
        <v>198</v>
      </c>
      <c r="C25" s="6" t="s">
        <v>199</v>
      </c>
      <c r="D25" s="6" t="s">
        <v>3</v>
      </c>
      <c r="E25" s="7">
        <v>25</v>
      </c>
      <c r="F25" s="13"/>
      <c r="G25" s="12">
        <f t="shared" si="0"/>
        <v>0</v>
      </c>
    </row>
    <row r="26" spans="1:7" s="1" customFormat="1" ht="20.100000000000001" customHeight="1" x14ac:dyDescent="0.3">
      <c r="A26" s="6" t="s">
        <v>36</v>
      </c>
      <c r="B26" s="6" t="s">
        <v>222</v>
      </c>
      <c r="C26" s="6" t="s">
        <v>199</v>
      </c>
      <c r="D26" s="6" t="s">
        <v>3</v>
      </c>
      <c r="E26" s="7">
        <v>55</v>
      </c>
      <c r="F26" s="13"/>
      <c r="G26" s="12">
        <f t="shared" si="0"/>
        <v>0</v>
      </c>
    </row>
    <row r="27" spans="1:7" s="1" customFormat="1" ht="20.100000000000001" customHeight="1" x14ac:dyDescent="0.3">
      <c r="A27" s="6" t="s">
        <v>37</v>
      </c>
      <c r="B27" s="6" t="s">
        <v>223</v>
      </c>
      <c r="C27" s="6" t="s">
        <v>154</v>
      </c>
      <c r="D27" s="6" t="s">
        <v>3</v>
      </c>
      <c r="E27" s="7">
        <v>50</v>
      </c>
      <c r="F27" s="13"/>
      <c r="G27" s="12">
        <f t="shared" si="0"/>
        <v>0</v>
      </c>
    </row>
    <row r="28" spans="1:7" s="1" customFormat="1" ht="20.100000000000001" customHeight="1" x14ac:dyDescent="0.3">
      <c r="A28" s="6" t="s">
        <v>38</v>
      </c>
      <c r="B28" s="6" t="s">
        <v>224</v>
      </c>
      <c r="C28" s="6" t="s">
        <v>39</v>
      </c>
      <c r="D28" s="6" t="s">
        <v>3</v>
      </c>
      <c r="E28" s="7">
        <v>50</v>
      </c>
      <c r="F28" s="13"/>
      <c r="G28" s="12">
        <f t="shared" si="0"/>
        <v>0</v>
      </c>
    </row>
    <row r="29" spans="1:7" s="1" customFormat="1" ht="20.100000000000001" customHeight="1" x14ac:dyDescent="0.3">
      <c r="A29" s="6" t="s">
        <v>40</v>
      </c>
      <c r="B29" s="6" t="s">
        <v>225</v>
      </c>
      <c r="C29" s="6" t="s">
        <v>199</v>
      </c>
      <c r="D29" s="6" t="s">
        <v>3</v>
      </c>
      <c r="E29" s="7">
        <v>60</v>
      </c>
      <c r="F29" s="13"/>
      <c r="G29" s="12">
        <f t="shared" si="0"/>
        <v>0</v>
      </c>
    </row>
    <row r="30" spans="1:7" s="1" customFormat="1" ht="20.100000000000001" customHeight="1" x14ac:dyDescent="0.3">
      <c r="A30" s="6" t="s">
        <v>41</v>
      </c>
      <c r="B30" s="6" t="s">
        <v>226</v>
      </c>
      <c r="C30" s="6" t="s">
        <v>199</v>
      </c>
      <c r="D30" s="6" t="s">
        <v>3</v>
      </c>
      <c r="E30" s="7">
        <v>22</v>
      </c>
      <c r="F30" s="13"/>
      <c r="G30" s="12">
        <f t="shared" si="0"/>
        <v>0</v>
      </c>
    </row>
    <row r="31" spans="1:7" s="1" customFormat="1" ht="20.100000000000001" customHeight="1" x14ac:dyDescent="0.3">
      <c r="A31" s="6" t="s">
        <v>42</v>
      </c>
      <c r="B31" s="6" t="s">
        <v>227</v>
      </c>
      <c r="C31" s="6" t="s">
        <v>199</v>
      </c>
      <c r="D31" s="6" t="s">
        <v>3</v>
      </c>
      <c r="E31" s="7">
        <v>63</v>
      </c>
      <c r="F31" s="13"/>
      <c r="G31" s="12">
        <f t="shared" si="0"/>
        <v>0</v>
      </c>
    </row>
    <row r="32" spans="1:7" s="1" customFormat="1" ht="20.100000000000001" customHeight="1" x14ac:dyDescent="0.3">
      <c r="A32" s="6" t="s">
        <v>43</v>
      </c>
      <c r="B32" s="6" t="s">
        <v>228</v>
      </c>
      <c r="C32" s="6" t="s">
        <v>155</v>
      </c>
      <c r="D32" s="6" t="s">
        <v>3</v>
      </c>
      <c r="E32" s="7">
        <v>2</v>
      </c>
      <c r="F32" s="13"/>
      <c r="G32" s="12">
        <f t="shared" si="0"/>
        <v>0</v>
      </c>
    </row>
    <row r="33" spans="1:7" s="1" customFormat="1" ht="20.100000000000001" customHeight="1" x14ac:dyDescent="0.3">
      <c r="A33" s="6" t="s">
        <v>44</v>
      </c>
      <c r="B33" s="6" t="s">
        <v>45</v>
      </c>
      <c r="C33" s="6" t="s">
        <v>199</v>
      </c>
      <c r="D33" s="6" t="s">
        <v>3</v>
      </c>
      <c r="E33" s="7">
        <v>1500</v>
      </c>
      <c r="F33" s="13"/>
      <c r="G33" s="12">
        <f t="shared" si="0"/>
        <v>0</v>
      </c>
    </row>
    <row r="34" spans="1:7" s="1" customFormat="1" ht="20.100000000000001" customHeight="1" x14ac:dyDescent="0.3">
      <c r="A34" s="6" t="s">
        <v>46</v>
      </c>
      <c r="B34" s="6" t="s">
        <v>229</v>
      </c>
      <c r="C34" s="6" t="s">
        <v>2</v>
      </c>
      <c r="D34" s="6" t="s">
        <v>3</v>
      </c>
      <c r="E34" s="7">
        <v>8</v>
      </c>
      <c r="F34" s="13"/>
      <c r="G34" s="12">
        <f t="shared" si="0"/>
        <v>0</v>
      </c>
    </row>
    <row r="35" spans="1:7" s="1" customFormat="1" ht="20.100000000000001" customHeight="1" x14ac:dyDescent="0.3">
      <c r="A35" s="6" t="s">
        <v>47</v>
      </c>
      <c r="B35" s="6" t="s">
        <v>267</v>
      </c>
      <c r="C35" s="6" t="s">
        <v>2</v>
      </c>
      <c r="D35" s="6" t="s">
        <v>3</v>
      </c>
      <c r="E35" s="7">
        <v>135</v>
      </c>
      <c r="F35" s="13"/>
      <c r="G35" s="12">
        <f t="shared" si="0"/>
        <v>0</v>
      </c>
    </row>
    <row r="36" spans="1:7" s="1" customFormat="1" ht="20.100000000000001" customHeight="1" x14ac:dyDescent="0.3">
      <c r="A36" s="6" t="s">
        <v>48</v>
      </c>
      <c r="B36" s="6" t="s">
        <v>230</v>
      </c>
      <c r="C36" s="6" t="s">
        <v>199</v>
      </c>
      <c r="D36" s="6" t="s">
        <v>3</v>
      </c>
      <c r="E36" s="7">
        <v>27</v>
      </c>
      <c r="F36" s="13"/>
      <c r="G36" s="12">
        <f t="shared" si="0"/>
        <v>0</v>
      </c>
    </row>
    <row r="37" spans="1:7" s="1" customFormat="1" ht="20.100000000000001" customHeight="1" x14ac:dyDescent="0.3">
      <c r="A37" s="6" t="s">
        <v>49</v>
      </c>
      <c r="B37" s="6" t="s">
        <v>231</v>
      </c>
      <c r="C37" s="6" t="s">
        <v>199</v>
      </c>
      <c r="D37" s="6" t="s">
        <v>3</v>
      </c>
      <c r="E37" s="7">
        <v>148</v>
      </c>
      <c r="F37" s="13"/>
      <c r="G37" s="12">
        <f t="shared" si="0"/>
        <v>0</v>
      </c>
    </row>
    <row r="38" spans="1:7" s="1" customFormat="1" ht="20.100000000000001" customHeight="1" x14ac:dyDescent="0.3">
      <c r="A38" s="6" t="s">
        <v>50</v>
      </c>
      <c r="B38" s="6" t="s">
        <v>200</v>
      </c>
      <c r="C38" s="6" t="s">
        <v>201</v>
      </c>
      <c r="D38" s="6" t="s">
        <v>3</v>
      </c>
      <c r="E38" s="7">
        <v>487</v>
      </c>
      <c r="F38" s="13"/>
      <c r="G38" s="12">
        <f t="shared" si="0"/>
        <v>0</v>
      </c>
    </row>
    <row r="39" spans="1:7" s="1" customFormat="1" ht="20.100000000000001" customHeight="1" x14ac:dyDescent="0.3">
      <c r="A39" s="6" t="s">
        <v>51</v>
      </c>
      <c r="B39" s="6" t="s">
        <v>165</v>
      </c>
      <c r="C39" s="6" t="s">
        <v>166</v>
      </c>
      <c r="D39" s="6" t="s">
        <v>3</v>
      </c>
      <c r="E39" s="7">
        <v>170</v>
      </c>
      <c r="F39" s="13"/>
      <c r="G39" s="12">
        <f t="shared" ref="G39:G69" si="1">E39*F39</f>
        <v>0</v>
      </c>
    </row>
    <row r="40" spans="1:7" s="1" customFormat="1" ht="20.100000000000001" customHeight="1" x14ac:dyDescent="0.3">
      <c r="A40" s="6" t="s">
        <v>52</v>
      </c>
      <c r="B40" s="6" t="s">
        <v>232</v>
      </c>
      <c r="C40" s="6" t="s">
        <v>202</v>
      </c>
      <c r="D40" s="6" t="s">
        <v>3</v>
      </c>
      <c r="E40" s="7">
        <v>15</v>
      </c>
      <c r="F40" s="13"/>
      <c r="G40" s="12">
        <f t="shared" si="1"/>
        <v>0</v>
      </c>
    </row>
    <row r="41" spans="1:7" s="1" customFormat="1" ht="20.100000000000001" customHeight="1" x14ac:dyDescent="0.3">
      <c r="A41" s="6" t="s">
        <v>53</v>
      </c>
      <c r="B41" s="6" t="s">
        <v>233</v>
      </c>
      <c r="C41" s="6" t="s">
        <v>175</v>
      </c>
      <c r="D41" s="6" t="s">
        <v>3</v>
      </c>
      <c r="E41" s="7">
        <v>5</v>
      </c>
      <c r="F41" s="13"/>
      <c r="G41" s="12">
        <f t="shared" si="1"/>
        <v>0</v>
      </c>
    </row>
    <row r="42" spans="1:7" s="1" customFormat="1" ht="20.100000000000001" customHeight="1" x14ac:dyDescent="0.3">
      <c r="A42" s="6" t="s">
        <v>54</v>
      </c>
      <c r="B42" s="6" t="s">
        <v>55</v>
      </c>
      <c r="C42" s="6" t="s">
        <v>121</v>
      </c>
      <c r="D42" s="6" t="s">
        <v>3</v>
      </c>
      <c r="E42" s="7">
        <v>45</v>
      </c>
      <c r="F42" s="13"/>
      <c r="G42" s="12">
        <f t="shared" si="1"/>
        <v>0</v>
      </c>
    </row>
    <row r="43" spans="1:7" s="1" customFormat="1" ht="20.100000000000001" customHeight="1" x14ac:dyDescent="0.3">
      <c r="A43" s="6" t="s">
        <v>56</v>
      </c>
      <c r="B43" s="6" t="s">
        <v>234</v>
      </c>
      <c r="C43" s="6" t="s">
        <v>176</v>
      </c>
      <c r="D43" s="6" t="s">
        <v>3</v>
      </c>
      <c r="E43" s="7">
        <v>10</v>
      </c>
      <c r="F43" s="13"/>
      <c r="G43" s="12">
        <f t="shared" si="1"/>
        <v>0</v>
      </c>
    </row>
    <row r="44" spans="1:7" s="1" customFormat="1" ht="20.100000000000001" customHeight="1" x14ac:dyDescent="0.3">
      <c r="A44" s="6" t="s">
        <v>57</v>
      </c>
      <c r="B44" s="6" t="s">
        <v>235</v>
      </c>
      <c r="C44" s="6" t="s">
        <v>58</v>
      </c>
      <c r="D44" s="6" t="s">
        <v>3</v>
      </c>
      <c r="E44" s="7">
        <v>15</v>
      </c>
      <c r="F44" s="13"/>
      <c r="G44" s="12">
        <f t="shared" si="1"/>
        <v>0</v>
      </c>
    </row>
    <row r="45" spans="1:7" s="1" customFormat="1" ht="20.100000000000001" customHeight="1" x14ac:dyDescent="0.3">
      <c r="A45" s="6" t="s">
        <v>59</v>
      </c>
      <c r="B45" s="6" t="s">
        <v>236</v>
      </c>
      <c r="C45" s="6" t="s">
        <v>136</v>
      </c>
      <c r="D45" s="6" t="s">
        <v>3</v>
      </c>
      <c r="E45" s="7">
        <v>3</v>
      </c>
      <c r="F45" s="13"/>
      <c r="G45" s="12">
        <f t="shared" si="1"/>
        <v>0</v>
      </c>
    </row>
    <row r="46" spans="1:7" s="1" customFormat="1" ht="20.100000000000001" customHeight="1" x14ac:dyDescent="0.3">
      <c r="A46" s="6" t="s">
        <v>60</v>
      </c>
      <c r="B46" s="6" t="s">
        <v>204</v>
      </c>
      <c r="C46" s="6" t="s">
        <v>203</v>
      </c>
      <c r="D46" s="6" t="s">
        <v>3</v>
      </c>
      <c r="E46" s="7">
        <v>3</v>
      </c>
      <c r="F46" s="13"/>
      <c r="G46" s="12">
        <f t="shared" si="1"/>
        <v>0</v>
      </c>
    </row>
    <row r="47" spans="1:7" s="1" customFormat="1" ht="20.100000000000001" customHeight="1" x14ac:dyDescent="0.3">
      <c r="A47" s="6" t="s">
        <v>61</v>
      </c>
      <c r="B47" s="6" t="s">
        <v>237</v>
      </c>
      <c r="C47" s="6" t="s">
        <v>137</v>
      </c>
      <c r="D47" s="6" t="s">
        <v>3</v>
      </c>
      <c r="E47" s="7">
        <v>1</v>
      </c>
      <c r="F47" s="13"/>
      <c r="G47" s="12">
        <f t="shared" si="1"/>
        <v>0</v>
      </c>
    </row>
    <row r="48" spans="1:7" s="1" customFormat="1" ht="20.100000000000001" customHeight="1" x14ac:dyDescent="0.3">
      <c r="A48" s="6" t="s">
        <v>62</v>
      </c>
      <c r="B48" s="6" t="s">
        <v>238</v>
      </c>
      <c r="C48" s="6" t="s">
        <v>138</v>
      </c>
      <c r="D48" s="6" t="s">
        <v>3</v>
      </c>
      <c r="E48" s="7">
        <v>14</v>
      </c>
      <c r="F48" s="13"/>
      <c r="G48" s="12">
        <f t="shared" si="1"/>
        <v>0</v>
      </c>
    </row>
    <row r="49" spans="1:7" s="1" customFormat="1" ht="20.100000000000001" customHeight="1" x14ac:dyDescent="0.3">
      <c r="A49" s="6" t="s">
        <v>63</v>
      </c>
      <c r="B49" s="6" t="s">
        <v>239</v>
      </c>
      <c r="C49" s="6" t="s">
        <v>139</v>
      </c>
      <c r="D49" s="6" t="s">
        <v>3</v>
      </c>
      <c r="E49" s="7">
        <v>5</v>
      </c>
      <c r="F49" s="13"/>
      <c r="G49" s="12">
        <f t="shared" si="1"/>
        <v>0</v>
      </c>
    </row>
    <row r="50" spans="1:7" s="1" customFormat="1" ht="20.100000000000001" customHeight="1" x14ac:dyDescent="0.3">
      <c r="A50" s="6" t="s">
        <v>64</v>
      </c>
      <c r="B50" s="6" t="s">
        <v>240</v>
      </c>
      <c r="C50" s="6" t="s">
        <v>65</v>
      </c>
      <c r="D50" s="6" t="s">
        <v>3</v>
      </c>
      <c r="E50" s="7">
        <v>7</v>
      </c>
      <c r="F50" s="13"/>
      <c r="G50" s="12">
        <f t="shared" si="1"/>
        <v>0</v>
      </c>
    </row>
    <row r="51" spans="1:7" s="1" customFormat="1" ht="20.100000000000001" customHeight="1" x14ac:dyDescent="0.3">
      <c r="A51" s="6" t="s">
        <v>66</v>
      </c>
      <c r="B51" s="6" t="s">
        <v>186</v>
      </c>
      <c r="C51" s="6"/>
      <c r="D51" s="6" t="s">
        <v>3</v>
      </c>
      <c r="E51" s="7">
        <v>35</v>
      </c>
      <c r="F51" s="13"/>
      <c r="G51" s="12">
        <f t="shared" si="1"/>
        <v>0</v>
      </c>
    </row>
    <row r="52" spans="1:7" s="1" customFormat="1" ht="20.100000000000001" customHeight="1" x14ac:dyDescent="0.3">
      <c r="A52" s="6" t="s">
        <v>67</v>
      </c>
      <c r="B52" s="6" t="s">
        <v>241</v>
      </c>
      <c r="C52" s="6" t="s">
        <v>140</v>
      </c>
      <c r="D52" s="6" t="s">
        <v>3</v>
      </c>
      <c r="E52" s="7">
        <v>10</v>
      </c>
      <c r="F52" s="13"/>
      <c r="G52" s="12">
        <f t="shared" si="1"/>
        <v>0</v>
      </c>
    </row>
    <row r="53" spans="1:7" s="1" customFormat="1" ht="20.100000000000001" customHeight="1" x14ac:dyDescent="0.3">
      <c r="A53" s="6" t="s">
        <v>68</v>
      </c>
      <c r="B53" s="6" t="s">
        <v>188</v>
      </c>
      <c r="C53" s="6" t="s">
        <v>187</v>
      </c>
      <c r="D53" s="6" t="s">
        <v>3</v>
      </c>
      <c r="E53" s="7">
        <v>16</v>
      </c>
      <c r="F53" s="13"/>
      <c r="G53" s="12">
        <f t="shared" si="1"/>
        <v>0</v>
      </c>
    </row>
    <row r="54" spans="1:7" s="1" customFormat="1" ht="20.100000000000001" customHeight="1" x14ac:dyDescent="0.3">
      <c r="A54" s="6" t="s">
        <v>69</v>
      </c>
      <c r="B54" s="6" t="s">
        <v>178</v>
      </c>
      <c r="C54" s="6" t="s">
        <v>177</v>
      </c>
      <c r="D54" s="6" t="s">
        <v>3</v>
      </c>
      <c r="E54" s="7">
        <v>80</v>
      </c>
      <c r="F54" s="13"/>
      <c r="G54" s="12">
        <f t="shared" si="1"/>
        <v>0</v>
      </c>
    </row>
    <row r="55" spans="1:7" s="1" customFormat="1" ht="20.100000000000001" customHeight="1" x14ac:dyDescent="0.3">
      <c r="A55" s="6" t="s">
        <v>70</v>
      </c>
      <c r="B55" s="6" t="s">
        <v>189</v>
      </c>
      <c r="C55" s="6" t="s">
        <v>190</v>
      </c>
      <c r="D55" s="6" t="s">
        <v>3</v>
      </c>
      <c r="E55" s="7">
        <v>85</v>
      </c>
      <c r="F55" s="13"/>
      <c r="G55" s="12">
        <f t="shared" si="1"/>
        <v>0</v>
      </c>
    </row>
    <row r="56" spans="1:7" s="1" customFormat="1" ht="20.100000000000001" customHeight="1" x14ac:dyDescent="0.3">
      <c r="A56" s="6" t="s">
        <v>71</v>
      </c>
      <c r="B56" s="6" t="s">
        <v>243</v>
      </c>
      <c r="C56" s="6" t="s">
        <v>242</v>
      </c>
      <c r="D56" s="6" t="s">
        <v>3</v>
      </c>
      <c r="E56" s="7">
        <v>2</v>
      </c>
      <c r="F56" s="13"/>
      <c r="G56" s="12">
        <f t="shared" si="1"/>
        <v>0</v>
      </c>
    </row>
    <row r="57" spans="1:7" s="1" customFormat="1" ht="20.100000000000001" customHeight="1" x14ac:dyDescent="0.3">
      <c r="A57" s="6" t="s">
        <v>72</v>
      </c>
      <c r="B57" s="6" t="s">
        <v>206</v>
      </c>
      <c r="C57" s="6" t="s">
        <v>205</v>
      </c>
      <c r="D57" s="6" t="s">
        <v>3</v>
      </c>
      <c r="E57" s="7">
        <v>30</v>
      </c>
      <c r="F57" s="13"/>
      <c r="G57" s="12">
        <f t="shared" si="1"/>
        <v>0</v>
      </c>
    </row>
    <row r="58" spans="1:7" s="1" customFormat="1" ht="20.100000000000001" customHeight="1" x14ac:dyDescent="0.3">
      <c r="A58" s="6" t="s">
        <v>73</v>
      </c>
      <c r="B58" s="6" t="s">
        <v>174</v>
      </c>
      <c r="C58" s="6" t="s">
        <v>173</v>
      </c>
      <c r="D58" s="6" t="s">
        <v>3</v>
      </c>
      <c r="E58" s="7">
        <v>5</v>
      </c>
      <c r="F58" s="13"/>
      <c r="G58" s="12">
        <f t="shared" si="1"/>
        <v>0</v>
      </c>
    </row>
    <row r="59" spans="1:7" s="1" customFormat="1" ht="20.100000000000001" customHeight="1" x14ac:dyDescent="0.3">
      <c r="A59" s="6" t="s">
        <v>74</v>
      </c>
      <c r="B59" s="6" t="s">
        <v>248</v>
      </c>
      <c r="C59" s="6" t="s">
        <v>172</v>
      </c>
      <c r="D59" s="6" t="s">
        <v>3</v>
      </c>
      <c r="E59" s="7">
        <v>10</v>
      </c>
      <c r="F59" s="13"/>
      <c r="G59" s="12">
        <f t="shared" si="1"/>
        <v>0</v>
      </c>
    </row>
    <row r="60" spans="1:7" s="1" customFormat="1" ht="20.100000000000001" customHeight="1" x14ac:dyDescent="0.3">
      <c r="A60" s="6" t="s">
        <v>75</v>
      </c>
      <c r="B60" s="6" t="s">
        <v>244</v>
      </c>
      <c r="C60" s="6" t="s">
        <v>141</v>
      </c>
      <c r="D60" s="6" t="s">
        <v>3</v>
      </c>
      <c r="E60" s="7">
        <v>8</v>
      </c>
      <c r="F60" s="13"/>
      <c r="G60" s="12">
        <f t="shared" si="1"/>
        <v>0</v>
      </c>
    </row>
    <row r="61" spans="1:7" s="1" customFormat="1" ht="20.100000000000001" customHeight="1" x14ac:dyDescent="0.3">
      <c r="A61" s="6" t="s">
        <v>76</v>
      </c>
      <c r="B61" s="6" t="s">
        <v>246</v>
      </c>
      <c r="C61" s="6" t="s">
        <v>245</v>
      </c>
      <c r="D61" s="6" t="s">
        <v>3</v>
      </c>
      <c r="E61" s="7">
        <v>12</v>
      </c>
      <c r="F61" s="13"/>
      <c r="G61" s="12">
        <f t="shared" si="1"/>
        <v>0</v>
      </c>
    </row>
    <row r="62" spans="1:7" s="1" customFormat="1" ht="20.100000000000001" customHeight="1" x14ac:dyDescent="0.3">
      <c r="A62" s="6" t="s">
        <v>77</v>
      </c>
      <c r="B62" s="6" t="s">
        <v>159</v>
      </c>
      <c r="C62" s="6" t="s">
        <v>247</v>
      </c>
      <c r="D62" s="6" t="s">
        <v>3</v>
      </c>
      <c r="E62" s="7">
        <v>1</v>
      </c>
      <c r="F62" s="13"/>
      <c r="G62" s="12">
        <f t="shared" si="1"/>
        <v>0</v>
      </c>
    </row>
    <row r="63" spans="1:7" s="1" customFormat="1" ht="20.100000000000001" customHeight="1" x14ac:dyDescent="0.3">
      <c r="A63" s="6" t="s">
        <v>78</v>
      </c>
      <c r="B63" s="6" t="s">
        <v>170</v>
      </c>
      <c r="C63" s="6" t="s">
        <v>2</v>
      </c>
      <c r="D63" s="6" t="s">
        <v>3</v>
      </c>
      <c r="E63" s="7">
        <v>55</v>
      </c>
      <c r="F63" s="13"/>
      <c r="G63" s="12">
        <f t="shared" si="1"/>
        <v>0</v>
      </c>
    </row>
    <row r="64" spans="1:7" s="1" customFormat="1" ht="20.100000000000001" customHeight="1" x14ac:dyDescent="0.3">
      <c r="A64" s="6" t="s">
        <v>79</v>
      </c>
      <c r="B64" s="6" t="s">
        <v>266</v>
      </c>
      <c r="C64" s="6" t="s">
        <v>142</v>
      </c>
      <c r="D64" s="6" t="s">
        <v>3</v>
      </c>
      <c r="E64" s="7">
        <v>5</v>
      </c>
      <c r="F64" s="13"/>
      <c r="G64" s="12">
        <f t="shared" si="1"/>
        <v>0</v>
      </c>
    </row>
    <row r="65" spans="1:7" s="1" customFormat="1" ht="20.100000000000001" customHeight="1" x14ac:dyDescent="0.3">
      <c r="A65" s="6" t="s">
        <v>80</v>
      </c>
      <c r="B65" s="6" t="s">
        <v>264</v>
      </c>
      <c r="C65" s="6"/>
      <c r="D65" s="6" t="s">
        <v>3</v>
      </c>
      <c r="E65" s="7">
        <v>100</v>
      </c>
      <c r="F65" s="13"/>
      <c r="G65" s="12">
        <f t="shared" si="1"/>
        <v>0</v>
      </c>
    </row>
    <row r="66" spans="1:7" s="1" customFormat="1" ht="20.100000000000001" customHeight="1" x14ac:dyDescent="0.3">
      <c r="A66" s="6" t="s">
        <v>81</v>
      </c>
      <c r="B66" s="6" t="s">
        <v>263</v>
      </c>
      <c r="C66" s="6"/>
      <c r="D66" s="6" t="s">
        <v>3</v>
      </c>
      <c r="E66" s="7">
        <v>10</v>
      </c>
      <c r="F66" s="13"/>
      <c r="G66" s="12">
        <f t="shared" si="1"/>
        <v>0</v>
      </c>
    </row>
    <row r="67" spans="1:7" s="1" customFormat="1" ht="20.100000000000001" customHeight="1" x14ac:dyDescent="0.3">
      <c r="A67" s="6" t="s">
        <v>82</v>
      </c>
      <c r="B67" s="6" t="s">
        <v>265</v>
      </c>
      <c r="C67" s="8" t="s">
        <v>167</v>
      </c>
      <c r="D67" s="6" t="s">
        <v>3</v>
      </c>
      <c r="E67" s="7">
        <v>6</v>
      </c>
      <c r="F67" s="13"/>
      <c r="G67" s="12">
        <f t="shared" si="1"/>
        <v>0</v>
      </c>
    </row>
    <row r="68" spans="1:7" s="1" customFormat="1" ht="20.100000000000001" customHeight="1" x14ac:dyDescent="0.3">
      <c r="A68" s="6" t="s">
        <v>83</v>
      </c>
      <c r="B68" s="6" t="s">
        <v>171</v>
      </c>
      <c r="C68" s="6" t="s">
        <v>2</v>
      </c>
      <c r="D68" s="6" t="s">
        <v>3</v>
      </c>
      <c r="E68" s="7">
        <v>6</v>
      </c>
      <c r="F68" s="13"/>
      <c r="G68" s="12">
        <f t="shared" si="1"/>
        <v>0</v>
      </c>
    </row>
    <row r="69" spans="1:7" s="1" customFormat="1" ht="20.100000000000001" customHeight="1" x14ac:dyDescent="0.3">
      <c r="A69" s="6" t="s">
        <v>84</v>
      </c>
      <c r="B69" s="6" t="s">
        <v>85</v>
      </c>
      <c r="C69" s="6" t="s">
        <v>2</v>
      </c>
      <c r="D69" s="6" t="s">
        <v>3</v>
      </c>
      <c r="E69" s="7">
        <v>2</v>
      </c>
      <c r="F69" s="13"/>
      <c r="G69" s="12">
        <f t="shared" si="1"/>
        <v>0</v>
      </c>
    </row>
    <row r="70" spans="1:7" s="1" customFormat="1" ht="20.100000000000001" customHeight="1" x14ac:dyDescent="0.3">
      <c r="A70" s="6" t="s">
        <v>86</v>
      </c>
      <c r="B70" s="6" t="s">
        <v>168</v>
      </c>
      <c r="C70" s="6" t="s">
        <v>169</v>
      </c>
      <c r="D70" s="6" t="s">
        <v>3</v>
      </c>
      <c r="E70" s="7">
        <v>2</v>
      </c>
      <c r="F70" s="13"/>
      <c r="G70" s="12">
        <f t="shared" ref="G70:G96" si="2">E70*F70</f>
        <v>0</v>
      </c>
    </row>
    <row r="71" spans="1:7" s="1" customFormat="1" ht="20.100000000000001" customHeight="1" x14ac:dyDescent="0.3">
      <c r="A71" s="6" t="s">
        <v>87</v>
      </c>
      <c r="B71" s="6" t="s">
        <v>249</v>
      </c>
      <c r="C71" s="6" t="s">
        <v>2</v>
      </c>
      <c r="D71" s="6" t="s">
        <v>3</v>
      </c>
      <c r="E71" s="7">
        <v>2</v>
      </c>
      <c r="F71" s="13"/>
      <c r="G71" s="12">
        <f t="shared" si="2"/>
        <v>0</v>
      </c>
    </row>
    <row r="72" spans="1:7" s="1" customFormat="1" ht="20.100000000000001" customHeight="1" x14ac:dyDescent="0.3">
      <c r="A72" s="6" t="s">
        <v>88</v>
      </c>
      <c r="B72" s="6" t="s">
        <v>89</v>
      </c>
      <c r="C72" s="6" t="s">
        <v>152</v>
      </c>
      <c r="D72" s="6" t="s">
        <v>3</v>
      </c>
      <c r="E72" s="7">
        <v>2</v>
      </c>
      <c r="F72" s="13"/>
      <c r="G72" s="12">
        <f t="shared" si="2"/>
        <v>0</v>
      </c>
    </row>
    <row r="73" spans="1:7" s="1" customFormat="1" ht="20.100000000000001" customHeight="1" x14ac:dyDescent="0.3">
      <c r="A73" s="6" t="s">
        <v>90</v>
      </c>
      <c r="B73" s="6" t="s">
        <v>250</v>
      </c>
      <c r="C73" s="6" t="s">
        <v>153</v>
      </c>
      <c r="D73" s="6" t="s">
        <v>3</v>
      </c>
      <c r="E73" s="7">
        <v>2</v>
      </c>
      <c r="F73" s="13"/>
      <c r="G73" s="12">
        <f t="shared" si="2"/>
        <v>0</v>
      </c>
    </row>
    <row r="74" spans="1:7" s="1" customFormat="1" ht="20.100000000000001" customHeight="1" x14ac:dyDescent="0.3">
      <c r="A74" s="6" t="s">
        <v>91</v>
      </c>
      <c r="B74" s="6" t="s">
        <v>251</v>
      </c>
      <c r="C74" s="6" t="s">
        <v>2</v>
      </c>
      <c r="D74" s="6" t="s">
        <v>3</v>
      </c>
      <c r="E74" s="7">
        <v>5</v>
      </c>
      <c r="F74" s="13"/>
      <c r="G74" s="12">
        <f t="shared" si="2"/>
        <v>0</v>
      </c>
    </row>
    <row r="75" spans="1:7" s="1" customFormat="1" ht="20.100000000000001" customHeight="1" x14ac:dyDescent="0.3">
      <c r="A75" s="6" t="s">
        <v>92</v>
      </c>
      <c r="B75" s="6" t="s">
        <v>93</v>
      </c>
      <c r="C75" s="6" t="s">
        <v>94</v>
      </c>
      <c r="D75" s="6" t="s">
        <v>3</v>
      </c>
      <c r="E75" s="7">
        <v>45</v>
      </c>
      <c r="F75" s="13"/>
      <c r="G75" s="12">
        <f t="shared" si="2"/>
        <v>0</v>
      </c>
    </row>
    <row r="76" spans="1:7" s="1" customFormat="1" ht="20.100000000000001" customHeight="1" x14ac:dyDescent="0.3">
      <c r="A76" s="6" t="s">
        <v>95</v>
      </c>
      <c r="B76" s="6" t="s">
        <v>164</v>
      </c>
      <c r="C76" s="6" t="s">
        <v>163</v>
      </c>
      <c r="D76" s="6" t="s">
        <v>3</v>
      </c>
      <c r="E76" s="7">
        <v>17</v>
      </c>
      <c r="F76" s="13"/>
      <c r="G76" s="12">
        <f t="shared" si="2"/>
        <v>0</v>
      </c>
    </row>
    <row r="77" spans="1:7" s="1" customFormat="1" ht="20.100000000000001" customHeight="1" x14ac:dyDescent="0.3">
      <c r="A77" s="6" t="s">
        <v>96</v>
      </c>
      <c r="B77" s="6" t="s">
        <v>252</v>
      </c>
      <c r="C77" s="6" t="s">
        <v>148</v>
      </c>
      <c r="D77" s="6" t="s">
        <v>3</v>
      </c>
      <c r="E77" s="7">
        <v>30</v>
      </c>
      <c r="F77" s="13"/>
      <c r="G77" s="12">
        <f t="shared" si="2"/>
        <v>0</v>
      </c>
    </row>
    <row r="78" spans="1:7" s="1" customFormat="1" ht="20.100000000000001" customHeight="1" x14ac:dyDescent="0.3">
      <c r="A78" s="6" t="s">
        <v>97</v>
      </c>
      <c r="B78" s="6" t="s">
        <v>253</v>
      </c>
      <c r="C78" s="6" t="s">
        <v>146</v>
      </c>
      <c r="D78" s="6" t="s">
        <v>3</v>
      </c>
      <c r="E78" s="7">
        <v>15</v>
      </c>
      <c r="F78" s="13"/>
      <c r="G78" s="12">
        <f t="shared" si="2"/>
        <v>0</v>
      </c>
    </row>
    <row r="79" spans="1:7" s="1" customFormat="1" ht="20.100000000000001" customHeight="1" x14ac:dyDescent="0.3">
      <c r="A79" s="6" t="s">
        <v>98</v>
      </c>
      <c r="B79" s="6" t="s">
        <v>254</v>
      </c>
      <c r="C79" s="6" t="s">
        <v>145</v>
      </c>
      <c r="D79" s="6" t="s">
        <v>3</v>
      </c>
      <c r="E79" s="7">
        <v>2</v>
      </c>
      <c r="F79" s="13"/>
      <c r="G79" s="12">
        <f t="shared" si="2"/>
        <v>0</v>
      </c>
    </row>
    <row r="80" spans="1:7" s="1" customFormat="1" ht="20.100000000000001" customHeight="1" x14ac:dyDescent="0.3">
      <c r="A80" s="6" t="s">
        <v>99</v>
      </c>
      <c r="B80" s="6" t="s">
        <v>255</v>
      </c>
      <c r="C80" s="6" t="s">
        <v>147</v>
      </c>
      <c r="D80" s="6" t="s">
        <v>3</v>
      </c>
      <c r="E80" s="7">
        <v>25</v>
      </c>
      <c r="F80" s="13"/>
      <c r="G80" s="12">
        <f t="shared" si="2"/>
        <v>0</v>
      </c>
    </row>
    <row r="81" spans="1:7" s="1" customFormat="1" ht="20.100000000000001" customHeight="1" x14ac:dyDescent="0.3">
      <c r="A81" s="6" t="s">
        <v>100</v>
      </c>
      <c r="B81" s="6" t="s">
        <v>256</v>
      </c>
      <c r="C81" s="6" t="s">
        <v>158</v>
      </c>
      <c r="D81" s="6" t="s">
        <v>3</v>
      </c>
      <c r="E81" s="7">
        <v>6</v>
      </c>
      <c r="F81" s="13"/>
      <c r="G81" s="12">
        <f t="shared" si="2"/>
        <v>0</v>
      </c>
    </row>
    <row r="82" spans="1:7" s="1" customFormat="1" ht="20.100000000000001" customHeight="1" x14ac:dyDescent="0.3">
      <c r="A82" s="6" t="s">
        <v>101</v>
      </c>
      <c r="B82" s="6" t="s">
        <v>257</v>
      </c>
      <c r="C82" s="6" t="s">
        <v>150</v>
      </c>
      <c r="D82" s="6" t="s">
        <v>3</v>
      </c>
      <c r="E82" s="7">
        <v>22</v>
      </c>
      <c r="F82" s="13"/>
      <c r="G82" s="12">
        <f t="shared" si="2"/>
        <v>0</v>
      </c>
    </row>
    <row r="83" spans="1:7" s="1" customFormat="1" ht="20.100000000000001" customHeight="1" x14ac:dyDescent="0.3">
      <c r="A83" s="6" t="s">
        <v>102</v>
      </c>
      <c r="B83" s="6" t="s">
        <v>258</v>
      </c>
      <c r="C83" s="6" t="s">
        <v>151</v>
      </c>
      <c r="D83" s="6" t="s">
        <v>3</v>
      </c>
      <c r="E83" s="7">
        <v>30</v>
      </c>
      <c r="F83" s="13"/>
      <c r="G83" s="12">
        <f t="shared" si="2"/>
        <v>0</v>
      </c>
    </row>
    <row r="84" spans="1:7" s="1" customFormat="1" ht="20.100000000000001" customHeight="1" x14ac:dyDescent="0.3">
      <c r="A84" s="6" t="s">
        <v>103</v>
      </c>
      <c r="B84" s="6" t="s">
        <v>207</v>
      </c>
      <c r="C84" s="6" t="s">
        <v>208</v>
      </c>
      <c r="D84" s="6" t="s">
        <v>3</v>
      </c>
      <c r="E84" s="7">
        <v>27</v>
      </c>
      <c r="F84" s="13"/>
      <c r="G84" s="12">
        <f t="shared" si="2"/>
        <v>0</v>
      </c>
    </row>
    <row r="85" spans="1:7" s="1" customFormat="1" ht="20.100000000000001" customHeight="1" x14ac:dyDescent="0.3">
      <c r="A85" s="6" t="s">
        <v>104</v>
      </c>
      <c r="B85" s="6" t="s">
        <v>209</v>
      </c>
      <c r="C85" s="6" t="s">
        <v>210</v>
      </c>
      <c r="D85" s="6" t="s">
        <v>3</v>
      </c>
      <c r="E85" s="7">
        <v>40</v>
      </c>
      <c r="F85" s="13"/>
      <c r="G85" s="12">
        <f t="shared" si="2"/>
        <v>0</v>
      </c>
    </row>
    <row r="86" spans="1:7" s="1" customFormat="1" ht="20.100000000000001" customHeight="1" x14ac:dyDescent="0.3">
      <c r="A86" s="6" t="s">
        <v>105</v>
      </c>
      <c r="B86" s="6" t="s">
        <v>259</v>
      </c>
      <c r="C86" s="6" t="s">
        <v>185</v>
      </c>
      <c r="D86" s="6" t="s">
        <v>3</v>
      </c>
      <c r="E86" s="7">
        <v>4</v>
      </c>
      <c r="F86" s="13"/>
      <c r="G86" s="12">
        <f t="shared" si="2"/>
        <v>0</v>
      </c>
    </row>
    <row r="87" spans="1:7" s="1" customFormat="1" ht="20.100000000000001" customHeight="1" x14ac:dyDescent="0.3">
      <c r="A87" s="6" t="s">
        <v>106</v>
      </c>
      <c r="B87" s="6" t="s">
        <v>107</v>
      </c>
      <c r="C87" s="6" t="s">
        <v>149</v>
      </c>
      <c r="D87" s="6" t="s">
        <v>3</v>
      </c>
      <c r="E87" s="7">
        <v>20</v>
      </c>
      <c r="F87" s="13"/>
      <c r="G87" s="12">
        <f t="shared" si="2"/>
        <v>0</v>
      </c>
    </row>
    <row r="88" spans="1:7" s="1" customFormat="1" ht="18.75" customHeight="1" x14ac:dyDescent="0.3">
      <c r="A88" s="6" t="s">
        <v>108</v>
      </c>
      <c r="B88" s="6" t="s">
        <v>260</v>
      </c>
      <c r="C88" s="6" t="s">
        <v>143</v>
      </c>
      <c r="D88" s="6" t="s">
        <v>3</v>
      </c>
      <c r="E88" s="7">
        <v>10</v>
      </c>
      <c r="F88" s="13"/>
      <c r="G88" s="12">
        <f t="shared" si="2"/>
        <v>0</v>
      </c>
    </row>
    <row r="89" spans="1:7" s="1" customFormat="1" ht="20.100000000000001" customHeight="1" x14ac:dyDescent="0.3">
      <c r="A89" s="6" t="s">
        <v>109</v>
      </c>
      <c r="B89" s="6" t="s">
        <v>182</v>
      </c>
      <c r="C89" s="6" t="s">
        <v>181</v>
      </c>
      <c r="D89" s="6" t="s">
        <v>3</v>
      </c>
      <c r="E89" s="7">
        <v>8</v>
      </c>
      <c r="F89" s="13"/>
      <c r="G89" s="12">
        <f t="shared" si="2"/>
        <v>0</v>
      </c>
    </row>
    <row r="90" spans="1:7" s="1" customFormat="1" ht="20.100000000000001" customHeight="1" x14ac:dyDescent="0.3">
      <c r="A90" s="6" t="s">
        <v>110</v>
      </c>
      <c r="B90" s="6" t="s">
        <v>180</v>
      </c>
      <c r="C90" s="6" t="s">
        <v>179</v>
      </c>
      <c r="D90" s="6" t="s">
        <v>3</v>
      </c>
      <c r="E90" s="7">
        <v>8</v>
      </c>
      <c r="F90" s="13"/>
      <c r="G90" s="12">
        <f t="shared" si="2"/>
        <v>0</v>
      </c>
    </row>
    <row r="91" spans="1:7" s="1" customFormat="1" ht="20.100000000000001" customHeight="1" x14ac:dyDescent="0.3">
      <c r="A91" s="6" t="s">
        <v>111</v>
      </c>
      <c r="B91" s="6" t="s">
        <v>184</v>
      </c>
      <c r="C91" s="6" t="s">
        <v>183</v>
      </c>
      <c r="D91" s="6" t="s">
        <v>3</v>
      </c>
      <c r="E91" s="7">
        <v>6</v>
      </c>
      <c r="F91" s="13"/>
      <c r="G91" s="12">
        <f t="shared" si="2"/>
        <v>0</v>
      </c>
    </row>
    <row r="92" spans="1:7" s="1" customFormat="1" ht="20.100000000000001" customHeight="1" x14ac:dyDescent="0.3">
      <c r="A92" s="6" t="s">
        <v>112</v>
      </c>
      <c r="B92" s="6" t="s">
        <v>261</v>
      </c>
      <c r="C92" s="6" t="s">
        <v>144</v>
      </c>
      <c r="D92" s="6" t="s">
        <v>3</v>
      </c>
      <c r="E92" s="7">
        <v>6</v>
      </c>
      <c r="F92" s="13"/>
      <c r="G92" s="12">
        <f t="shared" si="2"/>
        <v>0</v>
      </c>
    </row>
    <row r="93" spans="1:7" s="1" customFormat="1" ht="20.100000000000001" customHeight="1" x14ac:dyDescent="0.3">
      <c r="A93" s="6" t="s">
        <v>113</v>
      </c>
      <c r="B93" s="6" t="s">
        <v>262</v>
      </c>
      <c r="C93" s="6" t="s">
        <v>114</v>
      </c>
      <c r="D93" s="6" t="s">
        <v>3</v>
      </c>
      <c r="E93" s="7">
        <v>15</v>
      </c>
      <c r="F93" s="13"/>
      <c r="G93" s="12">
        <f t="shared" si="2"/>
        <v>0</v>
      </c>
    </row>
    <row r="94" spans="1:7" s="1" customFormat="1" ht="20.100000000000001" customHeight="1" x14ac:dyDescent="0.3">
      <c r="A94" s="6" t="s">
        <v>115</v>
      </c>
      <c r="B94" s="6" t="s">
        <v>157</v>
      </c>
      <c r="C94" s="6" t="s">
        <v>116</v>
      </c>
      <c r="D94" s="6" t="s">
        <v>3</v>
      </c>
      <c r="E94" s="7">
        <v>2</v>
      </c>
      <c r="F94" s="13"/>
      <c r="G94" s="12">
        <f t="shared" si="2"/>
        <v>0</v>
      </c>
    </row>
    <row r="95" spans="1:7" s="1" customFormat="1" ht="20.100000000000001" customHeight="1" x14ac:dyDescent="0.3">
      <c r="A95" s="6" t="s">
        <v>117</v>
      </c>
      <c r="B95" s="6" t="s">
        <v>156</v>
      </c>
      <c r="C95" s="6" t="s">
        <v>118</v>
      </c>
      <c r="D95" s="6" t="s">
        <v>3</v>
      </c>
      <c r="E95" s="7">
        <v>1</v>
      </c>
      <c r="F95" s="13"/>
      <c r="G95" s="12">
        <f t="shared" si="2"/>
        <v>0</v>
      </c>
    </row>
    <row r="96" spans="1:7" s="1" customFormat="1" ht="19.5" customHeight="1" x14ac:dyDescent="0.3">
      <c r="A96" s="6" t="s">
        <v>119</v>
      </c>
      <c r="B96" s="6" t="s">
        <v>162</v>
      </c>
      <c r="C96" s="6" t="s">
        <v>2</v>
      </c>
      <c r="D96" s="6" t="s">
        <v>3</v>
      </c>
      <c r="E96" s="7">
        <v>2</v>
      </c>
      <c r="F96" s="13"/>
      <c r="G96" s="12">
        <f t="shared" si="2"/>
        <v>0</v>
      </c>
    </row>
    <row r="97" spans="1:7" x14ac:dyDescent="0.3">
      <c r="A97" s="2"/>
      <c r="B97" s="2"/>
      <c r="C97" s="2"/>
      <c r="D97" s="2"/>
      <c r="E97" s="2"/>
      <c r="F97" s="3" t="s">
        <v>120</v>
      </c>
      <c r="G97" s="11">
        <f>SUM(G2:G96)</f>
        <v>0</v>
      </c>
    </row>
    <row r="98" spans="1:7" x14ac:dyDescent="0.3">
      <c r="G98" s="5"/>
    </row>
  </sheetData>
  <sheetProtection algorithmName="SHA-512" hashValue="dnVHeB69SCJyopK70g3ngQQkwnBDsl+2V82nuAv4OzlZrX9gqk5guO8PliACn0Ge9TsJfn5WpUvkPE4blJvuAA==" saltValue="mS7ysw1IXAdUlZqg03QPtQ==" spinCount="100000" sheet="1" objects="1" scenarios="1"/>
  <protectedRanges>
    <protectedRange sqref="F2:F96" name="Rozstęp1"/>
  </protectedRange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Sidor</dc:creator>
  <cp:lastModifiedBy>Dominika Wechsler</cp:lastModifiedBy>
  <cp:lastPrinted>2024-04-03T10:51:00Z</cp:lastPrinted>
  <dcterms:created xsi:type="dcterms:W3CDTF">2024-04-02T09:36:36Z</dcterms:created>
  <dcterms:modified xsi:type="dcterms:W3CDTF">2024-05-23T10:25:48Z</dcterms:modified>
</cp:coreProperties>
</file>