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karda\Desktop\ZAKUPY\SPRZ_Poznań i Zielona Góra\Dokumenty przetargowe\eB2B\"/>
    </mc:Choice>
  </mc:AlternateContent>
  <xr:revisionPtr revIDLastSave="0" documentId="13_ncr:1_{2337858D-B8FD-480A-8BEC-0A9400E40466}" xr6:coauthVersionLast="36" xr6:coauthVersionMax="36" xr10:uidLastSave="{00000000-0000-0000-0000-000000000000}"/>
  <bookViews>
    <workbookView xWindow="0" yWindow="0" windowWidth="19200" windowHeight="8145" tabRatio="700" activeTab="3" xr2:uid="{FD5BD1EA-9973-4FC4-BDF3-85504D4A5FDC}"/>
  </bookViews>
  <sheets>
    <sheet name="War_Formalne" sheetId="4" r:id="rId1"/>
    <sheet name="War_Handlowe" sheetId="5" r:id="rId2"/>
    <sheet name="Legenda" sheetId="1" r:id="rId3"/>
    <sheet name="Model kosztowy" sheetId="2" r:id="rId4"/>
    <sheet name="Pozostałe stawki i term. płatn." sheetId="3" r:id="rId5"/>
    <sheet name="Maszyny i sprzęt" sheetId="7" r:id="rId6"/>
    <sheet name="Środki chemiczne" sheetId="8" r:id="rId7"/>
    <sheet name="Artykuły higieniczne" sheetId="9" r:id="rId8"/>
  </sheets>
  <definedNames>
    <definedName name="_xlnm._FilterDatabase" localSheetId="3" hidden="1">'Model kosztowy'!$A$8:$P$11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6" i="2" l="1"/>
  <c r="P26" i="2"/>
  <c r="K26" i="2"/>
  <c r="M26" i="2" s="1"/>
  <c r="W26" i="2" s="1"/>
  <c r="J26" i="2"/>
  <c r="H26" i="2"/>
  <c r="Y26" i="2" l="1"/>
  <c r="X26" i="2"/>
  <c r="W25" i="2" l="1"/>
  <c r="W27" i="2"/>
  <c r="W28" i="2"/>
  <c r="W29" i="2"/>
  <c r="W30" i="2"/>
  <c r="W31" i="2"/>
  <c r="W24" i="2"/>
  <c r="Y25" i="2" l="1"/>
  <c r="X27" i="2"/>
  <c r="X28" i="2"/>
  <c r="Y30" i="2"/>
  <c r="X31" i="2"/>
  <c r="Y24" i="2"/>
  <c r="R25" i="2"/>
  <c r="R27" i="2"/>
  <c r="R28" i="2"/>
  <c r="R29" i="2"/>
  <c r="R30" i="2"/>
  <c r="R31" i="2"/>
  <c r="R24" i="2"/>
  <c r="P24" i="2"/>
  <c r="P25" i="2"/>
  <c r="P27" i="2"/>
  <c r="P28" i="2"/>
  <c r="P29" i="2"/>
  <c r="P30" i="2"/>
  <c r="P31" i="2"/>
  <c r="M25" i="2"/>
  <c r="M27" i="2"/>
  <c r="M28" i="2"/>
  <c r="M30" i="2"/>
  <c r="K25" i="2"/>
  <c r="K27" i="2"/>
  <c r="K28" i="2"/>
  <c r="K29" i="2"/>
  <c r="M29" i="2" s="1"/>
  <c r="K30" i="2"/>
  <c r="K31" i="2"/>
  <c r="M31" i="2" s="1"/>
  <c r="K24" i="2"/>
  <c r="M24" i="2" s="1"/>
  <c r="H25" i="2"/>
  <c r="J25" i="2"/>
  <c r="H27" i="2"/>
  <c r="J27" i="2"/>
  <c r="H28" i="2"/>
  <c r="J28" i="2"/>
  <c r="H29" i="2"/>
  <c r="J29" i="2"/>
  <c r="H30" i="2"/>
  <c r="J30" i="2"/>
  <c r="H31" i="2"/>
  <c r="J31" i="2"/>
  <c r="J24" i="2"/>
  <c r="H24" i="2"/>
  <c r="Y28" i="2" l="1"/>
  <c r="Y31" i="2"/>
  <c r="X30" i="2"/>
  <c r="X25" i="2"/>
  <c r="Y27" i="2"/>
  <c r="X24" i="2"/>
  <c r="X29" i="2"/>
  <c r="Y29" i="2"/>
  <c r="P10" i="2"/>
  <c r="P9" i="2"/>
  <c r="K10" i="2"/>
  <c r="K9" i="2"/>
  <c r="F9" i="2"/>
  <c r="H9" i="2" s="1"/>
  <c r="O9" i="2" s="1"/>
  <c r="F10" i="2" l="1"/>
  <c r="H10" i="2" l="1"/>
  <c r="O10" i="2" s="1"/>
</calcChain>
</file>

<file path=xl/sharedStrings.xml><?xml version="1.0" encoding="utf-8"?>
<sst xmlns="http://schemas.openxmlformats.org/spreadsheetml/2006/main" count="354" uniqueCount="190">
  <si>
    <t>A</t>
  </si>
  <si>
    <t>B</t>
  </si>
  <si>
    <t>C</t>
  </si>
  <si>
    <t>Koszt netto sól workowana [pln/tona]</t>
  </si>
  <si>
    <t>Nr sklepu</t>
  </si>
  <si>
    <t>Nazwa sklepu</t>
  </si>
  <si>
    <t>A + B</t>
  </si>
  <si>
    <t>D1</t>
  </si>
  <si>
    <t>D2</t>
  </si>
  <si>
    <t>Msc ryczałt netto utrzymania czystości wew. i na zew.</t>
  </si>
  <si>
    <t>Higiena</t>
  </si>
  <si>
    <t>A+B+C</t>
  </si>
  <si>
    <t>Odśnieżanie terenów zew. 
wartość netto msc</t>
  </si>
  <si>
    <t>Koszt netto wymiany mat [pln/msc]</t>
  </si>
  <si>
    <t>LEGENDA DO MODELU KOSZTOWEGO</t>
  </si>
  <si>
    <t>L.p.</t>
  </si>
  <si>
    <t>KRYTERIA FORMALNE UCZESTNICTWA W POSTĘPOWANIU</t>
  </si>
  <si>
    <t>Szczegóły oferty</t>
  </si>
  <si>
    <t>Prosimy o potwierdzenie tak lub nie</t>
  </si>
  <si>
    <t>Komentarz Oferenta</t>
  </si>
  <si>
    <t>Prosimy o potwierdzenie warunków handlowych poprzez wypełnienie j.żółtych pól</t>
  </si>
  <si>
    <t>WARUNKI HANDLOWE</t>
  </si>
  <si>
    <t>Procesowanie oferty w walucie złoty polski bez przyszłego indeksowania do waluty obcej np. Euro</t>
  </si>
  <si>
    <t>Potwierdzenie istotnych postanowień umowy opisanych w pkt. VIII oraz warunków formalnych i handlowych niniejszego zapytania ofertowego.</t>
  </si>
  <si>
    <t xml:space="preserve">Posiadanie i dołączenie w ofercie polisy OC o wartości nie mniej niż 1 mln PLN. </t>
  </si>
  <si>
    <t>Termin obowiązywania oferty: min. 4 miesiące od daty zakończenia ostatniego etapu postępowania zakupowego.</t>
  </si>
  <si>
    <t xml:space="preserve">Zapewnienie na każdej zmianie w zespole sprzątającym Brygadzisty, który będzie na bieżąco kierował pracami zespołu (umiejętność zarządzania zespołem). </t>
  </si>
  <si>
    <t>Komunikatywna znajomość języka polskiego u pracowników serwisu sprzątającego.</t>
  </si>
  <si>
    <t>Dostawca zapewnia we własnym zakresie i na własny koszt środki czystości (chemiczne) niezbędne do należytego wykonania przedmiotu Umowy.</t>
  </si>
  <si>
    <t>Dostawca zapewni we własnym zakresie uprzednio zaakceptowane przez Zamawiającego wszystkie środki higieny obejmujące: papier toaletowy, ręczniki papierowe, mydło w płynie, worki na śmieci oraz odświeżacze powietrza.</t>
  </si>
  <si>
    <t>Przedstawienie prezentacji nt. firmy zawierającej minimum 3 referencje, w szczególności dobrze widziane referencje od Klientów o podobnym profilu handlowym (powierzchnie handlowe i zewnętrzne przy obiektach handlowych) oraz listę największych wolumenowo dotychczasowych Klientów. Prosimy o załączenie prezentacji w zakładce Załączniki na platformie eB2B.</t>
  </si>
  <si>
    <t>obowiązkowo</t>
  </si>
  <si>
    <t>Gwarancja na usługę polimeryzacji</t>
  </si>
  <si>
    <t>Termin płatności</t>
  </si>
  <si>
    <t>cena netto
obowiązkowo</t>
  </si>
  <si>
    <t>cena netto za  m2 lub rbg
obowiązkowo</t>
  </si>
  <si>
    <t>Min 3 msc
obowiązkowo</t>
  </si>
  <si>
    <t>Nie mniej niż 30 dni
obowiązkowo</t>
  </si>
  <si>
    <t>Il.msc*E1</t>
  </si>
  <si>
    <t xml:space="preserve">Odśnieżanie terenów zew. </t>
  </si>
  <si>
    <t>Prosimy o wypełnieni pól zaznaczonych kolorem żółtym</t>
  </si>
  <si>
    <t>Oferent</t>
  </si>
  <si>
    <t>Data</t>
  </si>
  <si>
    <t>Nazwa firmy</t>
  </si>
  <si>
    <t>Oferta świadczenia usług porządkowych</t>
  </si>
  <si>
    <t>Dostawca gwarantuje wykonywanie prac przy wykorzystaniu ekologicznych i atestowanych środków czystości oraz środków higieny</t>
  </si>
  <si>
    <t>Posiadanie aktualnych certyfikatów jakości: ISO 9001 oraz ISO 14001</t>
  </si>
  <si>
    <t>Posiadanie systemu kontroli jakości wykonywanych usług</t>
  </si>
  <si>
    <t>Czas reakcji zastąpienia osoby nieobecnej w godzinach pracy w godzinach (nie dłuższy niż 2 h)</t>
  </si>
  <si>
    <t>wskazane, nieobowiązkowo</t>
  </si>
  <si>
    <t>Zestawienie sprzętu wykorzystywanego do realizacji usług we wskazanej lokalizacji</t>
  </si>
  <si>
    <t>Rodzaj Sprzętu</t>
  </si>
  <si>
    <t>Producent</t>
  </si>
  <si>
    <t>Model</t>
  </si>
  <si>
    <t>Specyfikacja</t>
  </si>
  <si>
    <t>Zdjęcie</t>
  </si>
  <si>
    <t>Ilość w lokalizacji świadczenia usług [szt]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</si>
  <si>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</si>
  <si>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</si>
  <si>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</si>
  <si>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</si>
  <si>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</si>
  <si>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</si>
  <si>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</si>
  <si>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</si>
  <si>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</si>
  <si>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</si>
  <si>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</si>
  <si>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</si>
  <si>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</si>
  <si>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</si>
  <si>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</si>
  <si>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</si>
  <si>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</si>
  <si>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Zestawienie środków chemicznych wykorzystywanych do realizacji usług we wskazanej lokalizacji</t>
  </si>
  <si>
    <t>Nazwa artykułu</t>
  </si>
  <si>
    <t>Cena netto za 1 szt.</t>
  </si>
  <si>
    <t>Certyfikaty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</si>
  <si>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</si>
  <si>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</si>
  <si>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</si>
  <si>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</si>
  <si>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</si>
  <si>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</si>
  <si>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</si>
  <si>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</si>
  <si>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</si>
  <si>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</si>
  <si>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</si>
  <si>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</si>
  <si>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</si>
  <si>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</si>
  <si>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</si>
  <si>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</si>
  <si>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</si>
  <si>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</si>
  <si>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</si>
  <si>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</si>
  <si>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Zestawienie artykułów higienicznych wykorzystywanych do realizacji usług we wskazanej lokalizacji</t>
  </si>
  <si>
    <r>
      <t xml:space="preserve">Potwierdzenie zapoznania się z Kodeksem Odpowiedzialnych Zakupów Przedsiębiorstwa ADEO - Zakupy Niebezpośrednie, który znajduje się pod poniższym linkiem:
</t>
    </r>
    <r>
      <rPr>
        <sz val="10"/>
        <color rgb="FF0070C0"/>
        <rFont val="Calibri"/>
        <family val="2"/>
        <charset val="238"/>
        <scheme val="minor"/>
      </rPr>
      <t>https://static02.leroymerlin.pl/files/media/pdf/874/2156874/Kodeks odpowiedzialnych zakupow niebezposrednich-PL.pdf</t>
    </r>
  </si>
  <si>
    <t>Pola bez koloru są wypełnione formułą, proszę NIE KASOWAĆ</t>
  </si>
  <si>
    <t>Łączna wartość kosztów msc uwzględniający wszystkie występujące w danym sklepie usługi</t>
  </si>
  <si>
    <t>Opcja tylko postojowe, bez soli</t>
  </si>
  <si>
    <t>Świadczenie usług na nowym sprzęcie (jeśli bezprzewodowy to wymagamy zasilania bateriami żelowymi - wymóg dla maszyn przechowywanych i użytkowanych wewnątrz sklepu), narzędziach oraz profesjonalnych środkach chemicznych</t>
  </si>
  <si>
    <t>Il. Miesięcy</t>
  </si>
  <si>
    <t>Koszt wymiany mat jeśli sklep wskazał potrzebę</t>
  </si>
  <si>
    <t>Czy były wykonane wizje lokalne we wszystkich sklepach, dla których złożono ofertę?</t>
  </si>
  <si>
    <t>Czy oferta zawiera obsadę osób niepełnosprawnych?</t>
  </si>
  <si>
    <t xml:space="preserve">Zamawiający oczekuje złożenia ofert dla wszystkich sklepów objętych przetargiem. Odstępstwa od tej zasady będą rozpatrywane indywidualnie, a Zamawiający po analizie istniejących ryzyk w postępowaniu zakupowym, będzie mógł podjąć decyzję o wyłączeniu określonych sklepów z ofertowania przez danego Oferenta.
Finalny podział sklepów pomiędzy wybranych Oferentów zostanie ustalony po III etapie postępowania zakupowego. </t>
  </si>
  <si>
    <t>Okres wypowiedzenia: 1 lub 2 miesiące. Decyzja zostanie podjęta indywidualnie w ostatnim etapie postępowania zakupowego.</t>
  </si>
  <si>
    <t>Wynagrodzenie netto ryczałtów miesięcznych świadczonych usług porządkowych i pozostałych serwisu sprzątającego zaoferowane w zakładce Model kosztowy (w oparciu o pozostałe Załączniki).</t>
  </si>
  <si>
    <t>Poznań Serbska</t>
  </si>
  <si>
    <t>Koszalin</t>
  </si>
  <si>
    <t>ZACH</t>
  </si>
  <si>
    <t>PN</t>
  </si>
  <si>
    <t xml:space="preserve">Zapewnienie Koordynatora (od pierwszego dnia realizacji usług) dla każdego obsługiwanego docelowo sklepu, który będzie odbywał wizyty w każdym sklepie min. 1 raz na 2 dni, a w przypadku wymagań indywidualnych sklepu codziennie. Zadaniem Koordynatora będzie m.in. wyznaczenia priorytetów działań serwisu sprzątającego, bieżący nadzór jego pracy, jego jakości i efektów pracy w każdym ze sklepów oraz reaktywność i komunikacja z LEO sklepu lub inną wskazaną osobą w sklepie. Dojazd Koordynatora do danego sklepu nie może być dłuższy niż 2 godziny. </t>
  </si>
  <si>
    <t>Zamawiający zwróci Dostawcy kwotę odpowiadającą kosztowi zakupu środków higieny, faktycznie wykorzystanych na terenie sklepu Zamawiającego, ale nie wyższą niż kwota ustalona w trakcie postępowania, na podstawie comiesięcznej, prawidłowo wystawionej refaktury VAT potwierdzonej zaakceptowanym przez Zamawiającego w formie pisemnej "bonem wykorzystania" środków higieny.</t>
  </si>
  <si>
    <t>Koszt netto sól workowana [pln/tona] - jeśli sól miałaby być dostarczana przez Wykonawcę</t>
  </si>
  <si>
    <t>Wszystkie stawki mają obowiązywać od momentu podpisania umowy, bez zmian w ciągu roku (brak waloryzacji od 01.01.2024 r.)</t>
  </si>
  <si>
    <t>E</t>
  </si>
  <si>
    <t>A+B+C+E</t>
  </si>
  <si>
    <t>Il.msc*D1</t>
  </si>
  <si>
    <t xml:space="preserve">Złożenie oferty poprzez uzupełnienie wszystkich zakładek z Załącznika nr 2 "Model kosztowy i pozostałe warunki składania ofert" i przesłanie go na adres jkarda@leroymerlin.pl </t>
  </si>
  <si>
    <t>Oferta przygotowana w oparciu o zakres usług, poszczególnych prac, ich częstotliwość oraz powierzchnie sklepów opisane w Załączniku nr 1 niniejszego postępowania, a także w oparciu o przeprowadzone obowiązkowe wizje lokalne oraz indywidualne potrzeby sklepów zidentyfikowane podczas wizji lokalnych i wymienione w powyższym załączniku.</t>
  </si>
  <si>
    <t>Oferta ma przedstawiać stawki/koszty, które będą obowiązywały od momentu podpisania umowy i zapisanej w niej daty obowiązywania ustalonych stawek/kosztów (brak waloryzacji w trakcie 2024).</t>
  </si>
  <si>
    <t>Przewidywany orientacyjny termin podpisania umów to kwiecień 2024. Zakładamy, że termin rozpoczęcia usług nastąpi od maja 2024.</t>
  </si>
  <si>
    <t>Ustalenie stałych stawek/kosztów od momentu faktycznego rozpoczęcia świadczenia usług lub od momentu podpisania umowy do 31.12.2024 r. Umowa podpisana na czas nieokreślony. W kolejnych latach współpracy, po 31.12.2024 r. Zamawiający dopuszcza indeksowanie stawek/kosztów w drodze dwustronnych negocjacji wyłącznie w oparciu o wskaźnik ewentualnego ustawowego wzrostu wynagrodzenia minimalnego.</t>
  </si>
  <si>
    <t>Zerowa stawka ryczałtu za stan gotowości świadczenia usługi odśnieżania dachu.</t>
  </si>
  <si>
    <t>W ramach opłaty za odśnieżanie terenów zewnętrznych oferta w dwóch wariantach:
a.	tylko i wyłącznie stawka ryczałtu msc w okresie listopad – marzec lub inny wskazany przez sklep i „Zerowa” stawka za m2 odśnieżanej powierzchni terenu zewnętrznego;
b.	stawka ryczałtu msc w okresie listopad – marzec lub inny wskazany przez sklep i stawka za m2 odśnieżanej powierzchni terenu zewnętrznego.</t>
  </si>
  <si>
    <t>Dołączenie dokumentu ze szczegółowym opisem przeprowadzania polimeryzacji posadzki z płyt PCV oraz regeneracji posadzki betonowej</t>
  </si>
  <si>
    <t>Stawki netto zaoferowane w zakładce „Pozostałe stawki i term. płatn.” usług dodatkowych, na zlecenie.</t>
  </si>
  <si>
    <t>Powierzchnia [m2]</t>
  </si>
  <si>
    <t>Ważne informacje dotyczące sklepów (np. polimeryzacja gratis, koszenie wliczone w ryczałt msc, brak usługi odśnieżania terenu lub dachu)</t>
  </si>
  <si>
    <t>Data oferty</t>
  </si>
  <si>
    <t>wew.</t>
  </si>
  <si>
    <t>zewn.</t>
  </si>
  <si>
    <t>zł/m2</t>
  </si>
  <si>
    <t>nazwa firmy</t>
  </si>
  <si>
    <t>Swadzim</t>
  </si>
  <si>
    <t>Swarzędz</t>
  </si>
  <si>
    <t>Zielona Góra</t>
  </si>
  <si>
    <t>Suchy Las</t>
  </si>
  <si>
    <t>Toruń</t>
  </si>
  <si>
    <t>Wszystkie stawki mają obowiązywać od momentu podpisania umowy, bez zmian w ciągu roku (brak waloryzacji w trakcie 2024 r.)</t>
  </si>
  <si>
    <t>Opcja 1
tylko postojowe, bez soli</t>
  </si>
  <si>
    <t>Opcja 2
postojowe, bez soli + stawka za rbg</t>
  </si>
  <si>
    <t>Odśnieżanie terenów zew.  (wartość netto msc)</t>
  </si>
  <si>
    <t>1 rbg odśnieżania</t>
  </si>
  <si>
    <t>D3</t>
  </si>
  <si>
    <r>
      <t xml:space="preserve">Łączna wartość kosztów </t>
    </r>
    <r>
      <rPr>
        <b/>
        <sz val="9"/>
        <color rgb="FFFF0000"/>
        <rFont val="Calibri"/>
        <family val="2"/>
        <charset val="238"/>
        <scheme val="minor"/>
      </rPr>
      <t>msc</t>
    </r>
    <r>
      <rPr>
        <b/>
        <sz val="9"/>
        <color rgb="FF000000"/>
        <rFont val="Calibri"/>
        <family val="2"/>
        <charset val="238"/>
        <scheme val="minor"/>
      </rPr>
      <t xml:space="preserve"> uwzględniająca wszystkie występujące w danym sklepie usługi (bez odśnieżania)</t>
    </r>
  </si>
  <si>
    <t>ROCZNY koszt usług porządkowych z odśnieżaniam (opcja 1)</t>
  </si>
  <si>
    <t>ROCZNY koszt usług porządkowych z odśnieżaniam (opcja 2)</t>
  </si>
  <si>
    <t>F</t>
  </si>
  <si>
    <t>Proszę wpisać TAK lub NIE w zależności od tego czy oferta zawiera obsadę osób niepełnosprawnych</t>
  </si>
  <si>
    <r>
      <t xml:space="preserve">Łączny miesięczny koszt netto </t>
    </r>
    <r>
      <rPr>
        <b/>
        <sz val="14"/>
        <color rgb="FF000000"/>
        <rFont val="Calibri"/>
        <family val="2"/>
        <charset val="238"/>
        <scheme val="minor"/>
      </rPr>
      <t>usługi sprzątania na terenie handlowo – biurowym sklepu</t>
    </r>
    <r>
      <rPr>
        <sz val="14"/>
        <color rgb="FF000000"/>
        <rFont val="Calibri"/>
        <family val="2"/>
        <charset val="238"/>
        <scheme val="minor"/>
      </rPr>
      <t xml:space="preserve"> [pln/msc]</t>
    </r>
  </si>
  <si>
    <r>
      <t xml:space="preserve">Łączny miesięczny koszt netto usług </t>
    </r>
    <r>
      <rPr>
        <b/>
        <sz val="14"/>
        <color rgb="FF000000"/>
        <rFont val="Calibri"/>
        <family val="2"/>
        <charset val="238"/>
        <scheme val="minor"/>
      </rPr>
      <t>utrzymania terenów zewnętrznych (w tym zielonych)</t>
    </r>
    <r>
      <rPr>
        <sz val="14"/>
        <color rgb="FF000000"/>
        <rFont val="Calibri"/>
        <family val="2"/>
        <charset val="238"/>
        <scheme val="minor"/>
      </rPr>
      <t xml:space="preserve"> sklepu [pln/msc]</t>
    </r>
  </si>
  <si>
    <r>
      <rPr>
        <b/>
        <sz val="14"/>
        <color rgb="FF000000"/>
        <rFont val="Calibri"/>
        <family val="2"/>
        <charset val="238"/>
        <scheme val="minor"/>
      </rPr>
      <t>Maksymalny</t>
    </r>
    <r>
      <rPr>
        <sz val="14"/>
        <color rgb="FF000000"/>
        <rFont val="Calibri"/>
        <family val="2"/>
        <charset val="238"/>
        <scheme val="minor"/>
      </rPr>
      <t xml:space="preserve"> koszt miesięczny netto artykułów higienicznych</t>
    </r>
  </si>
  <si>
    <r>
      <t xml:space="preserve">Koszt miesięczny netto za stan gotowości świadczenia usługi odśnieżania w okresie listopad - marzec lub wg okresu wskazanego przez sklep (kompleksowa obsługa: maszyny, w tym te na miejscu w sklepie, koszty odśnieżania, koszty, bez soli) </t>
    </r>
    <r>
      <rPr>
        <b/>
        <sz val="14"/>
        <color rgb="FFFF0000"/>
        <rFont val="Calibri"/>
        <family val="2"/>
        <charset val="238"/>
        <scheme val="minor"/>
      </rPr>
      <t>- opcja bez dodatkowego kosztu za rbg odśnieżania</t>
    </r>
  </si>
  <si>
    <r>
      <t xml:space="preserve">Koszt miesięczny netto za stan gotowości świadczenia usługi odśnieżania w okresie listopad - marzec lub wg okresu wskazanego przez sklep (kompleksowa obsługa: maszyny, w tym te na miejscu w sklepie, koszty odśnieżania, koszty, bez soli) </t>
    </r>
    <r>
      <rPr>
        <b/>
        <sz val="14"/>
        <color rgb="FFFF0000"/>
        <rFont val="Calibri"/>
        <family val="2"/>
        <charset val="238"/>
        <scheme val="minor"/>
      </rPr>
      <t>- opcja z dodatkową stawką za rbg odśnieżania</t>
    </r>
  </si>
  <si>
    <t>Usługa</t>
  </si>
  <si>
    <t>Jednostka</t>
  </si>
  <si>
    <t xml:space="preserve">Stawka za rbg/dzień na dodatkowe zlecenie </t>
  </si>
  <si>
    <t>[pln/rbg]</t>
  </si>
  <si>
    <t xml:space="preserve">Stawka za rbg/nocna dodatkowe zlecenie </t>
  </si>
  <si>
    <t>[pln/m2]</t>
  </si>
  <si>
    <t>[pln/1 szt.]</t>
  </si>
  <si>
    <t>Odśnieżanie dachu (opłata za odśnieżanie m2)</t>
  </si>
  <si>
    <t>dni</t>
  </si>
  <si>
    <r>
      <t xml:space="preserve">Stawka netto za usługi </t>
    </r>
    <r>
      <rPr>
        <b/>
        <sz val="12"/>
        <color theme="1"/>
        <rFont val="Calibri"/>
        <family val="2"/>
        <charset val="238"/>
        <scheme val="minor"/>
      </rPr>
      <t>polimeryzacji</t>
    </r>
    <r>
      <rPr>
        <sz val="12"/>
        <color rgb="FF000000"/>
        <rFont val="Calibri"/>
        <family val="2"/>
        <charset val="238"/>
        <scheme val="minor"/>
      </rPr>
      <t xml:space="preserve">/akrylowania posadzki typu płyta PCV </t>
    </r>
  </si>
  <si>
    <r>
      <t xml:space="preserve">Stawka netto usługi </t>
    </r>
    <r>
      <rPr>
        <b/>
        <sz val="12"/>
        <color theme="1"/>
        <rFont val="Calibri"/>
        <family val="2"/>
        <charset val="238"/>
        <scheme val="minor"/>
      </rPr>
      <t>polimeryzacji</t>
    </r>
    <r>
      <rPr>
        <sz val="12"/>
        <color rgb="FF000000"/>
        <rFont val="Calibri"/>
        <family val="2"/>
        <charset val="238"/>
        <scheme val="minor"/>
      </rPr>
      <t xml:space="preserve">/akrylowania/regeneracji posadzki betonowej </t>
    </r>
  </si>
  <si>
    <r>
      <t xml:space="preserve">Stawka netto za usługę </t>
    </r>
    <r>
      <rPr>
        <b/>
        <sz val="12"/>
        <color theme="1"/>
        <rFont val="Calibri"/>
        <family val="2"/>
        <charset val="238"/>
        <scheme val="minor"/>
      </rPr>
      <t xml:space="preserve">zamiatania specjalistyczną maszyną parkingu </t>
    </r>
  </si>
  <si>
    <r>
      <t xml:space="preserve">Stawka netto za </t>
    </r>
    <r>
      <rPr>
        <b/>
        <sz val="12"/>
        <color theme="1"/>
        <rFont val="Calibri"/>
        <family val="2"/>
        <charset val="238"/>
        <scheme val="minor"/>
      </rPr>
      <t>koszenie</t>
    </r>
    <r>
      <rPr>
        <sz val="12"/>
        <color rgb="FF000000"/>
        <rFont val="Calibri"/>
        <family val="2"/>
        <charset val="238"/>
        <scheme val="minor"/>
      </rPr>
      <t xml:space="preserve"> trawników </t>
    </r>
  </si>
  <si>
    <r>
      <t xml:space="preserve">Stawka netto za usługę </t>
    </r>
    <r>
      <rPr>
        <b/>
        <sz val="12"/>
        <color theme="1"/>
        <rFont val="Calibri"/>
        <family val="2"/>
        <charset val="238"/>
        <scheme val="minor"/>
      </rPr>
      <t>podcinanie krzewów, plewienie klombów i okolic krawężników</t>
    </r>
    <r>
      <rPr>
        <sz val="12"/>
        <color rgb="FF000000"/>
        <rFont val="Calibri"/>
        <family val="2"/>
        <charset val="238"/>
        <scheme val="minor"/>
      </rPr>
      <t xml:space="preserve"> </t>
    </r>
  </si>
  <si>
    <r>
      <t xml:space="preserve">Stawka netto za usługę usługa </t>
    </r>
    <r>
      <rPr>
        <b/>
        <sz val="12"/>
        <color theme="1"/>
        <rFont val="Calibri"/>
        <family val="2"/>
        <charset val="238"/>
        <scheme val="minor"/>
      </rPr>
      <t>mycia fasady sklepu</t>
    </r>
  </si>
  <si>
    <r>
      <t>Stawka netto za usługę</t>
    </r>
    <r>
      <rPr>
        <b/>
        <sz val="12"/>
        <color theme="1"/>
        <rFont val="Calibri"/>
        <family val="2"/>
        <charset val="238"/>
        <scheme val="minor"/>
      </rPr>
      <t xml:space="preserve"> prac na wysokości</t>
    </r>
  </si>
  <si>
    <r>
      <t xml:space="preserve">Stawka netto za usługę </t>
    </r>
    <r>
      <rPr>
        <b/>
        <sz val="12"/>
        <color theme="1"/>
        <rFont val="Calibri"/>
        <family val="2"/>
        <charset val="238"/>
        <scheme val="minor"/>
      </rPr>
      <t>mycia przeszkleń z zewnątrz sklepu</t>
    </r>
    <r>
      <rPr>
        <sz val="12"/>
        <color rgb="FF000000"/>
        <rFont val="Calibri"/>
        <family val="2"/>
        <charset val="238"/>
        <scheme val="minor"/>
      </rPr>
      <t xml:space="preserve">_ </t>
    </r>
    <r>
      <rPr>
        <sz val="12"/>
        <color rgb="FFFF0000"/>
        <rFont val="Calibri"/>
        <family val="2"/>
        <charset val="238"/>
        <scheme val="minor"/>
      </rPr>
      <t>do wysokosci 2,5 m2</t>
    </r>
  </si>
  <si>
    <r>
      <t xml:space="preserve">Stawka netto za usługę </t>
    </r>
    <r>
      <rPr>
        <b/>
        <sz val="12"/>
        <color theme="1"/>
        <rFont val="Calibri"/>
        <family val="2"/>
        <charset val="238"/>
        <scheme val="minor"/>
      </rPr>
      <t>mycia wiat na wózki</t>
    </r>
  </si>
  <si>
    <t xml:space="preserve">Stawka </t>
  </si>
  <si>
    <t>Prosimy o potwierdzenie warunków formalnych, poprzez wypełnienie żółtych pól</t>
  </si>
  <si>
    <t>Koszenie trawy powinno być zawarte w ryczałcie msc (pozycja "B"). Sól do odśnieżania nie jest zawarta w ryczałcie. Dostarcza ją sklep lub Wykonawca (na osobną fakturę).</t>
  </si>
  <si>
    <t>n/d</t>
  </si>
  <si>
    <t>Koszenie trawy powinno być zawarte w ryczałcie msc (pozycja "B"). Sól do odśnieżania nie jest zawarta w ryczałcie. Dostarcza ją sklep lub Wykonawca (na osobną fakturę). UWAGA: ryczałt msc ("A") powinien uwzględniać dodatkowe obowiązki wymienione w zakresie obow. w Załaczniku nr 1.</t>
  </si>
  <si>
    <r>
      <t xml:space="preserve">Koszenie trawy </t>
    </r>
    <r>
      <rPr>
        <b/>
        <sz val="8"/>
        <color rgb="FFFF0000"/>
        <rFont val="Calibri"/>
        <family val="2"/>
        <charset val="238"/>
        <scheme val="minor"/>
      </rPr>
      <t>NIE zawarte</t>
    </r>
    <r>
      <rPr>
        <sz val="8"/>
        <color rgb="FF000000"/>
        <rFont val="Calibri"/>
        <family val="2"/>
        <charset val="238"/>
        <scheme val="minor"/>
      </rPr>
      <t xml:space="preserve"> w ryczałcie. Usługa na dodatkowe zlecenie.Sól do odśnieżania nie jest zawarta w ryczałcie. Dostarcza ją sklep lub Wykonawca (na osobną fakturę).</t>
    </r>
  </si>
  <si>
    <t>Akceptacja zakresu i wartości odpowiedzialności Wykonawcy/Dostawcy wskazanych w Załączniku nr 4_Odpowiedzialność Wykonawcy i w umowie</t>
  </si>
  <si>
    <t>Potwierdzenie i akceptacja Warunków Współpracy Leroy Merlin 2023, zawartych w Załączniku nr 5</t>
  </si>
  <si>
    <t>Komorniki (obecna ilość etatów)</t>
  </si>
  <si>
    <t>Komorniki (zmieniona ilość etatów)</t>
  </si>
  <si>
    <t>Akceptacja zakresu i wartości odpowiedzialności Wykonawcy wskazanych w Załączniku nr  4.</t>
  </si>
  <si>
    <t>Akceptacja treści draftu umowy na usługi porządkowe - Leroy Merlin Załącznik nr 3.</t>
  </si>
  <si>
    <t>Akceptacja treści draftu docelowej umowy, będącej Załącznikiem nr 3 do niniejszego postępowania, która jest nowym standardem umowy na usługi porządkowe zawieranej przez Leroy Merlin.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</si>
</sst>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32" x14ac:knownFonts="1">
    <font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0"/>
      <color rgb="FF0070C0"/>
      <name val="Calibri"/>
      <family val="2"/>
      <charset val="238"/>
      <scheme val="minor"/>
    </font>
    <font>
      <u/>
      <sz val="10"/>
      <color rgb="FF0563C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6"/>
      <color rgb="FF000000"/>
      <name val="Calibri"/>
      <family val="2"/>
      <charset val="238"/>
    </font>
    <font>
      <b/>
      <sz val="14"/>
      <color rgb="FFC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4"/>
      <color theme="1"/>
      <name val="Calibri"/>
      <family val="2"/>
      <charset val="238"/>
    </font>
    <font>
      <sz val="8"/>
      <color rgb="FF00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EF2C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3F3F3"/>
        <bgColor rgb="FFF3F3F3"/>
      </patternFill>
    </fill>
    <fill>
      <patternFill patternType="solid">
        <fgColor theme="7" tint="0.79998168889431442"/>
        <bgColor rgb="FFF3F3F3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4">
    <xf numFmtId="0" fontId="0" fillId="0" borderId="0"/>
    <xf numFmtId="0" fontId="5" fillId="0" borderId="0"/>
    <xf numFmtId="0" fontId="9" fillId="0" borderId="0"/>
    <xf numFmtId="44" fontId="9" fillId="0" borderId="0"/>
  </cellStyleXfs>
  <cellXfs count="17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164" fontId="1" fillId="0" borderId="4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0" fontId="7" fillId="3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1" fontId="1" fillId="0" borderId="0" xfId="0" applyNumberFormat="1" applyFont="1"/>
    <xf numFmtId="1" fontId="1" fillId="0" borderId="2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64" fontId="1" fillId="0" borderId="0" xfId="0" applyNumberFormat="1" applyFont="1"/>
    <xf numFmtId="0" fontId="8" fillId="0" borderId="0" xfId="0" applyFont="1" applyAlignment="1">
      <alignment vertical="center" wrapText="1"/>
    </xf>
    <xf numFmtId="164" fontId="1" fillId="3" borderId="7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21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3" borderId="18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164" fontId="1" fillId="3" borderId="28" xfId="0" applyNumberFormat="1" applyFont="1" applyFill="1" applyBorder="1"/>
    <xf numFmtId="164" fontId="1" fillId="0" borderId="30" xfId="0" applyNumberFormat="1" applyFont="1" applyBorder="1" applyAlignment="1">
      <alignment horizontal="center" vertical="center"/>
    </xf>
    <xf numFmtId="164" fontId="1" fillId="0" borderId="3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/>
    <xf numFmtId="0" fontId="2" fillId="0" borderId="1" xfId="0" applyFont="1" applyBorder="1" applyAlignment="1">
      <alignment horizontal="left" vertical="top" wrapText="1"/>
    </xf>
    <xf numFmtId="0" fontId="11" fillId="0" borderId="0" xfId="0" applyFont="1"/>
    <xf numFmtId="0" fontId="2" fillId="0" borderId="1" xfId="0" applyFont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left" vertical="center" wrapText="1"/>
    </xf>
    <xf numFmtId="0" fontId="6" fillId="0" borderId="26" xfId="0" applyFont="1" applyBorder="1" applyAlignment="1">
      <alignment horizontal="center" vertical="center" wrapText="1"/>
    </xf>
    <xf numFmtId="0" fontId="2" fillId="0" borderId="1" xfId="0" applyFont="1" applyBorder="1"/>
    <xf numFmtId="0" fontId="7" fillId="0" borderId="0" xfId="0" applyFont="1"/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/>
    <xf numFmtId="4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0" borderId="0" xfId="0" applyFont="1" applyAlignment="1">
      <alignment vertical="center"/>
    </xf>
    <xf numFmtId="0" fontId="12" fillId="0" borderId="0" xfId="0" applyFont="1"/>
    <xf numFmtId="0" fontId="2" fillId="0" borderId="0" xfId="0" applyFont="1"/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1" fillId="0" borderId="34" xfId="0" applyFont="1" applyBorder="1"/>
    <xf numFmtId="164" fontId="1" fillId="3" borderId="25" xfId="0" applyNumberFormat="1" applyFont="1" applyFill="1" applyBorder="1" applyAlignment="1">
      <alignment horizontal="center" vertical="center"/>
    </xf>
    <xf numFmtId="164" fontId="1" fillId="3" borderId="29" xfId="0" applyNumberFormat="1" applyFont="1" applyFill="1" applyBorder="1" applyAlignment="1">
      <alignment horizontal="center" vertical="center"/>
    </xf>
    <xf numFmtId="164" fontId="1" fillId="3" borderId="33" xfId="0" applyNumberFormat="1" applyFont="1" applyFill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" fontId="1" fillId="0" borderId="9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left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164" fontId="1" fillId="3" borderId="40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164" fontId="1" fillId="3" borderId="14" xfId="0" applyNumberFormat="1" applyFont="1" applyFill="1" applyBorder="1"/>
    <xf numFmtId="164" fontId="1" fillId="0" borderId="29" xfId="0" applyNumberFormat="1" applyFont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/>
    </xf>
    <xf numFmtId="164" fontId="1" fillId="4" borderId="16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3" fillId="0" borderId="1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15" xfId="0" applyFont="1" applyFill="1" applyBorder="1" applyAlignment="1">
      <alignment horizontal="left" vertical="center"/>
    </xf>
    <xf numFmtId="0" fontId="0" fillId="0" borderId="41" xfId="0" applyBorder="1" applyAlignment="1">
      <alignment vertical="center" wrapText="1"/>
    </xf>
    <xf numFmtId="0" fontId="0" fillId="0" borderId="4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8" fontId="1" fillId="0" borderId="1" xfId="0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6" fillId="0" borderId="2" xfId="0" applyFont="1" applyBorder="1" applyAlignment="1">
      <alignment vertical="center" wrapText="1"/>
    </xf>
    <xf numFmtId="1" fontId="1" fillId="0" borderId="4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7" fillId="0" borderId="0" xfId="0" applyFont="1"/>
    <xf numFmtId="0" fontId="17" fillId="3" borderId="2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20" fillId="9" borderId="42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4" fillId="3" borderId="0" xfId="0" applyFont="1" applyFill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20" fillId="9" borderId="43" xfId="0" applyFont="1" applyFill="1" applyBorder="1" applyAlignment="1">
      <alignment horizontal="center" vertical="center" wrapText="1"/>
    </xf>
    <xf numFmtId="0" fontId="27" fillId="10" borderId="1" xfId="0" applyFont="1" applyFill="1" applyBorder="1" applyAlignment="1">
      <alignment horizontal="center" vertical="center" wrapText="1"/>
    </xf>
    <xf numFmtId="164" fontId="28" fillId="8" borderId="26" xfId="0" applyNumberFormat="1" applyFont="1" applyFill="1" applyBorder="1" applyAlignment="1">
      <alignment horizontal="center" vertical="center"/>
    </xf>
    <xf numFmtId="164" fontId="28" fillId="8" borderId="1" xfId="0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7" fillId="8" borderId="0" xfId="0" applyFont="1" applyFill="1" applyAlignment="1">
      <alignment horizontal="left" vertical="center" wrapText="1"/>
    </xf>
    <xf numFmtId="8" fontId="1" fillId="0" borderId="1" xfId="0" applyNumberFormat="1" applyFont="1" applyFill="1" applyBorder="1" applyAlignment="1">
      <alignment horizontal="center" vertical="center" wrapText="1"/>
    </xf>
    <xf numFmtId="0" fontId="29" fillId="11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6" fillId="0" borderId="32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8" fillId="3" borderId="0" xfId="0" applyFont="1" applyFill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6" borderId="2" xfId="0" applyFont="1" applyFill="1" applyBorder="1" applyAlignment="1">
      <alignment horizontal="center" vertical="center" wrapText="1"/>
    </xf>
    <xf numFmtId="0" fontId="3" fillId="6" borderId="38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/>
    </xf>
    <xf numFmtId="0" fontId="8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4">
    <cellStyle name="Normalny" xfId="0" builtinId="0"/>
    <cellStyle name="Normalny 2" xfId="1" xr:uid="{00000000-0005-0000-0000-000003000000}"/>
    <cellStyle name="Normalny 3" xfId="2" xr:uid="{00000000-0005-0000-0000-000004000000}"/>
    <cellStyle name="Walutowy 2" xfId="3" xr:uid="{00000000-0005-0000-0000-00000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6BA41-8769-474B-9E46-3C84FEDCE410}">
  <dimension ref="A1:I34"/>
  <sheetViews>
    <sheetView topLeftCell="A25" zoomScale="130" zoomScaleNormal="130" workbookViewId="0">
      <selection activeCell="B5" sqref="B5"/>
    </sheetView>
  </sheetViews>
  <sheetFormatPr defaultColWidth="8.7109375" defaultRowHeight="12.75" x14ac:dyDescent="0.2"/>
  <cols>
    <col min="1" max="1" width="4.140625" style="36" customWidth="1"/>
    <col min="2" max="2" width="108.7109375" style="36" customWidth="1"/>
    <col min="3" max="3" width="23.140625" style="36" customWidth="1"/>
    <col min="4" max="4" width="12.140625" style="36" customWidth="1"/>
    <col min="5" max="5" width="24.42578125" style="36" customWidth="1"/>
    <col min="6" max="6" width="8.7109375" style="36" customWidth="1"/>
    <col min="7" max="16384" width="8.7109375" style="36"/>
  </cols>
  <sheetData>
    <row r="1" spans="1:9" ht="23.25" customHeight="1" x14ac:dyDescent="0.2">
      <c r="A1" s="133" t="s">
        <v>178</v>
      </c>
      <c r="B1" s="18"/>
      <c r="C1" s="19"/>
      <c r="D1" s="19"/>
      <c r="E1" s="19"/>
    </row>
    <row r="2" spans="1:9" x14ac:dyDescent="0.2">
      <c r="A2" s="19"/>
      <c r="B2" s="19"/>
      <c r="C2" s="19"/>
      <c r="D2" s="19"/>
      <c r="E2" s="19"/>
    </row>
    <row r="3" spans="1:9" ht="38.25" x14ac:dyDescent="0.2">
      <c r="A3" s="20" t="s">
        <v>15</v>
      </c>
      <c r="B3" s="20" t="s">
        <v>16</v>
      </c>
      <c r="C3" s="20" t="s">
        <v>17</v>
      </c>
      <c r="D3" s="20" t="s">
        <v>18</v>
      </c>
      <c r="E3" s="20" t="s">
        <v>19</v>
      </c>
    </row>
    <row r="4" spans="1:9" x14ac:dyDescent="0.2">
      <c r="A4" s="37">
        <v>1</v>
      </c>
      <c r="B4" s="38" t="s">
        <v>22</v>
      </c>
      <c r="C4" s="39" t="s">
        <v>31</v>
      </c>
      <c r="D4" s="40"/>
      <c r="E4" s="40"/>
    </row>
    <row r="5" spans="1:9" x14ac:dyDescent="0.2">
      <c r="A5" s="37">
        <v>2</v>
      </c>
      <c r="B5" s="38" t="s">
        <v>184</v>
      </c>
      <c r="C5" s="39" t="s">
        <v>31</v>
      </c>
      <c r="D5" s="40"/>
      <c r="E5" s="40"/>
    </row>
    <row r="6" spans="1:9" ht="25.5" x14ac:dyDescent="0.2">
      <c r="A6" s="37">
        <v>3</v>
      </c>
      <c r="B6" s="38" t="s">
        <v>23</v>
      </c>
      <c r="C6" s="39" t="s">
        <v>31</v>
      </c>
      <c r="D6" s="40"/>
      <c r="E6" s="40"/>
    </row>
    <row r="7" spans="1:9" ht="38.25" x14ac:dyDescent="0.2">
      <c r="A7" s="37">
        <v>4</v>
      </c>
      <c r="B7" s="41" t="s">
        <v>99</v>
      </c>
      <c r="C7" s="39" t="s">
        <v>31</v>
      </c>
      <c r="D7" s="40"/>
      <c r="E7" s="40"/>
    </row>
    <row r="8" spans="1:9" x14ac:dyDescent="0.2">
      <c r="A8" s="37">
        <v>5</v>
      </c>
      <c r="B8" s="38" t="s">
        <v>24</v>
      </c>
      <c r="C8" s="39" t="s">
        <v>31</v>
      </c>
      <c r="D8" s="40"/>
      <c r="E8" s="40"/>
    </row>
    <row r="9" spans="1:9" ht="25.5" x14ac:dyDescent="0.2">
      <c r="A9" s="37">
        <v>6</v>
      </c>
      <c r="B9" s="38" t="s">
        <v>122</v>
      </c>
      <c r="C9" s="39" t="s">
        <v>31</v>
      </c>
      <c r="D9" s="40"/>
      <c r="E9" s="40"/>
      <c r="I9" s="42"/>
    </row>
    <row r="10" spans="1:9" ht="38.25" x14ac:dyDescent="0.2">
      <c r="A10" s="140">
        <v>7</v>
      </c>
      <c r="B10" s="38" t="s">
        <v>123</v>
      </c>
      <c r="C10" s="39" t="s">
        <v>31</v>
      </c>
      <c r="D10" s="40"/>
      <c r="E10" s="40"/>
    </row>
    <row r="11" spans="1:9" x14ac:dyDescent="0.2">
      <c r="A11" s="141"/>
      <c r="B11" s="138" t="s">
        <v>106</v>
      </c>
      <c r="C11" s="139"/>
      <c r="D11" s="40"/>
      <c r="E11" s="40"/>
    </row>
    <row r="12" spans="1:9" ht="25.5" x14ac:dyDescent="0.2">
      <c r="A12" s="37">
        <v>8</v>
      </c>
      <c r="B12" s="38" t="s">
        <v>124</v>
      </c>
      <c r="C12" s="39" t="s">
        <v>31</v>
      </c>
      <c r="D12" s="40"/>
      <c r="E12" s="40"/>
    </row>
    <row r="13" spans="1:9" x14ac:dyDescent="0.2">
      <c r="A13" s="37">
        <v>9</v>
      </c>
      <c r="B13" s="38" t="s">
        <v>125</v>
      </c>
      <c r="C13" s="39" t="s">
        <v>31</v>
      </c>
      <c r="D13" s="40"/>
      <c r="E13" s="40"/>
    </row>
    <row r="14" spans="1:9" x14ac:dyDescent="0.2">
      <c r="A14" s="37">
        <v>10</v>
      </c>
      <c r="B14" s="38" t="s">
        <v>25</v>
      </c>
      <c r="C14" s="39" t="s">
        <v>31</v>
      </c>
      <c r="D14" s="40"/>
      <c r="E14" s="40"/>
    </row>
    <row r="15" spans="1:9" ht="25.5" x14ac:dyDescent="0.2">
      <c r="A15" s="37">
        <v>11</v>
      </c>
      <c r="B15" s="137" t="s">
        <v>183</v>
      </c>
      <c r="C15" s="39" t="s">
        <v>31</v>
      </c>
      <c r="D15" s="40"/>
      <c r="E15" s="40"/>
    </row>
    <row r="16" spans="1:9" ht="25.5" x14ac:dyDescent="0.2">
      <c r="A16" s="37">
        <v>12</v>
      </c>
      <c r="B16" s="38" t="s">
        <v>189</v>
      </c>
      <c r="C16" s="39" t="s">
        <v>31</v>
      </c>
      <c r="D16" s="40"/>
      <c r="E16" s="40"/>
    </row>
    <row r="17" spans="1:5" ht="63.75" x14ac:dyDescent="0.2">
      <c r="A17" s="37">
        <v>13</v>
      </c>
      <c r="B17" s="93" t="s">
        <v>115</v>
      </c>
      <c r="C17" s="39" t="s">
        <v>31</v>
      </c>
      <c r="D17" s="40"/>
      <c r="E17" s="40"/>
    </row>
    <row r="18" spans="1:5" ht="25.5" x14ac:dyDescent="0.2">
      <c r="A18" s="37">
        <v>14</v>
      </c>
      <c r="B18" s="38" t="s">
        <v>26</v>
      </c>
      <c r="C18" s="39" t="s">
        <v>31</v>
      </c>
      <c r="D18" s="40"/>
      <c r="E18" s="40"/>
    </row>
    <row r="19" spans="1:5" x14ac:dyDescent="0.2">
      <c r="A19" s="37">
        <v>15</v>
      </c>
      <c r="B19" s="38" t="s">
        <v>27</v>
      </c>
      <c r="C19" s="39" t="s">
        <v>31</v>
      </c>
      <c r="D19" s="40"/>
      <c r="E19" s="40"/>
    </row>
    <row r="20" spans="1:5" ht="51" x14ac:dyDescent="0.2">
      <c r="A20" s="37">
        <v>16</v>
      </c>
      <c r="B20" s="38" t="s">
        <v>108</v>
      </c>
      <c r="C20" s="39" t="s">
        <v>31</v>
      </c>
      <c r="D20" s="40"/>
      <c r="E20" s="40"/>
    </row>
    <row r="21" spans="1:5" ht="51" x14ac:dyDescent="0.2">
      <c r="A21" s="37">
        <v>17</v>
      </c>
      <c r="B21" s="38" t="s">
        <v>126</v>
      </c>
      <c r="C21" s="39" t="s">
        <v>31</v>
      </c>
      <c r="D21" s="40"/>
      <c r="E21" s="40"/>
    </row>
    <row r="22" spans="1:5" x14ac:dyDescent="0.2">
      <c r="A22" s="37">
        <v>18</v>
      </c>
      <c r="B22" s="92" t="s">
        <v>127</v>
      </c>
      <c r="C22" s="39" t="s">
        <v>31</v>
      </c>
      <c r="D22" s="40"/>
      <c r="E22" s="40"/>
    </row>
    <row r="23" spans="1:5" ht="63.75" x14ac:dyDescent="0.2">
      <c r="A23" s="37">
        <v>19</v>
      </c>
      <c r="B23" s="92" t="s">
        <v>128</v>
      </c>
      <c r="C23" s="39" t="s">
        <v>31</v>
      </c>
      <c r="D23" s="40"/>
      <c r="E23" s="40"/>
    </row>
    <row r="24" spans="1:5" ht="25.5" x14ac:dyDescent="0.2">
      <c r="A24" s="37">
        <v>20</v>
      </c>
      <c r="B24" s="38" t="s">
        <v>103</v>
      </c>
      <c r="C24" s="39" t="s">
        <v>31</v>
      </c>
      <c r="D24" s="40"/>
      <c r="E24" s="40"/>
    </row>
    <row r="25" spans="1:5" x14ac:dyDescent="0.2">
      <c r="A25" s="37">
        <v>21</v>
      </c>
      <c r="B25" s="38" t="s">
        <v>45</v>
      </c>
      <c r="C25" s="39" t="s">
        <v>31</v>
      </c>
      <c r="D25" s="40"/>
      <c r="E25" s="40"/>
    </row>
    <row r="26" spans="1:5" x14ac:dyDescent="0.2">
      <c r="A26" s="37">
        <v>22</v>
      </c>
      <c r="B26" s="43" t="s">
        <v>46</v>
      </c>
      <c r="C26" s="39" t="s">
        <v>49</v>
      </c>
      <c r="D26" s="40"/>
      <c r="E26" s="40"/>
    </row>
    <row r="27" spans="1:5" x14ac:dyDescent="0.2">
      <c r="A27" s="37">
        <v>23</v>
      </c>
      <c r="B27" s="43" t="s">
        <v>47</v>
      </c>
      <c r="C27" s="39" t="s">
        <v>49</v>
      </c>
      <c r="D27" s="40"/>
      <c r="E27" s="40"/>
    </row>
    <row r="28" spans="1:5" ht="25.5" x14ac:dyDescent="0.2">
      <c r="A28" s="37">
        <v>24</v>
      </c>
      <c r="B28" s="38" t="s">
        <v>129</v>
      </c>
      <c r="C28" s="39" t="s">
        <v>31</v>
      </c>
      <c r="D28" s="40"/>
      <c r="E28" s="40"/>
    </row>
    <row r="29" spans="1:5" x14ac:dyDescent="0.2">
      <c r="A29" s="37">
        <v>25</v>
      </c>
      <c r="B29" s="38" t="s">
        <v>48</v>
      </c>
      <c r="C29" s="39" t="s">
        <v>31</v>
      </c>
      <c r="D29" s="40"/>
      <c r="E29" s="40"/>
    </row>
    <row r="30" spans="1:5" ht="25.5" x14ac:dyDescent="0.2">
      <c r="A30" s="37">
        <v>26</v>
      </c>
      <c r="B30" s="38" t="s">
        <v>28</v>
      </c>
      <c r="C30" s="39" t="s">
        <v>31</v>
      </c>
      <c r="D30" s="40"/>
      <c r="E30" s="40"/>
    </row>
    <row r="31" spans="1:5" ht="25.5" x14ac:dyDescent="0.2">
      <c r="A31" s="37">
        <v>27</v>
      </c>
      <c r="B31" s="38" t="s">
        <v>29</v>
      </c>
      <c r="C31" s="39" t="s">
        <v>31</v>
      </c>
      <c r="D31" s="40"/>
      <c r="E31" s="40"/>
    </row>
    <row r="32" spans="1:5" ht="38.25" x14ac:dyDescent="0.2">
      <c r="A32" s="37">
        <v>28</v>
      </c>
      <c r="B32" s="38" t="s">
        <v>116</v>
      </c>
      <c r="C32" s="39" t="s">
        <v>31</v>
      </c>
      <c r="D32" s="40"/>
      <c r="E32" s="40"/>
    </row>
    <row r="33" spans="1:5" x14ac:dyDescent="0.2">
      <c r="A33" s="37">
        <v>29</v>
      </c>
      <c r="B33" s="38" t="s">
        <v>109</v>
      </c>
      <c r="C33" s="39" t="s">
        <v>31</v>
      </c>
      <c r="D33" s="40"/>
      <c r="E33" s="40"/>
    </row>
    <row r="34" spans="1:5" ht="38.25" x14ac:dyDescent="0.2">
      <c r="A34" s="37">
        <v>30</v>
      </c>
      <c r="B34" s="38" t="s">
        <v>30</v>
      </c>
      <c r="C34" s="39" t="s">
        <v>31</v>
      </c>
      <c r="D34" s="40"/>
      <c r="E34" s="40"/>
    </row>
  </sheetData>
  <mergeCells count="2">
    <mergeCell ref="B11:C11"/>
    <mergeCell ref="A10:A11"/>
  </mergeCells>
  <pageMargins left="0.7" right="0.7" top="0.75" bottom="0.75" header="0.3" footer="0.3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53CAD-9B69-4205-863F-3B219D86E3E0}">
  <dimension ref="A1:I21"/>
  <sheetViews>
    <sheetView zoomScale="120" zoomScaleNormal="120" workbookViewId="0">
      <selection activeCell="B6" sqref="B6"/>
    </sheetView>
  </sheetViews>
  <sheetFormatPr defaultColWidth="8.7109375" defaultRowHeight="12.75" x14ac:dyDescent="0.2"/>
  <cols>
    <col min="1" max="1" width="4.85546875" style="36" customWidth="1"/>
    <col min="2" max="2" width="58.5703125" style="36" customWidth="1"/>
    <col min="3" max="3" width="19.140625" style="36" customWidth="1"/>
    <col min="4" max="4" width="12.28515625" style="36" customWidth="1"/>
    <col min="5" max="5" width="43.28515625" style="36" customWidth="1"/>
    <col min="6" max="6" width="8.7109375" style="36" customWidth="1"/>
    <col min="7" max="16384" width="8.7109375" style="36"/>
  </cols>
  <sheetData>
    <row r="1" spans="1:5" ht="22.5" customHeight="1" x14ac:dyDescent="0.2">
      <c r="A1" s="133" t="s">
        <v>20</v>
      </c>
      <c r="B1" s="44"/>
      <c r="C1" s="134"/>
      <c r="D1" s="45"/>
      <c r="E1" s="46"/>
    </row>
    <row r="2" spans="1:5" ht="26.25" customHeight="1" x14ac:dyDescent="0.2">
      <c r="A2" s="46"/>
      <c r="B2" s="47"/>
      <c r="C2" s="47"/>
      <c r="D2" s="45"/>
      <c r="E2" s="46"/>
    </row>
    <row r="3" spans="1:5" ht="38.25" x14ac:dyDescent="0.2">
      <c r="A3" s="20" t="s">
        <v>15</v>
      </c>
      <c r="B3" s="20" t="s">
        <v>21</v>
      </c>
      <c r="C3" s="20" t="s">
        <v>17</v>
      </c>
      <c r="D3" s="48" t="s">
        <v>18</v>
      </c>
      <c r="E3" s="48" t="s">
        <v>19</v>
      </c>
    </row>
    <row r="4" spans="1:5" ht="36.75" customHeight="1" x14ac:dyDescent="0.2">
      <c r="A4" s="49"/>
      <c r="B4" s="43" t="s">
        <v>110</v>
      </c>
      <c r="C4" s="39" t="s">
        <v>34</v>
      </c>
      <c r="D4" s="40"/>
      <c r="E4" s="40"/>
    </row>
    <row r="5" spans="1:5" ht="36.75" customHeight="1" x14ac:dyDescent="0.2">
      <c r="A5" s="49"/>
      <c r="B5" s="43" t="s">
        <v>130</v>
      </c>
      <c r="C5" s="39" t="s">
        <v>35</v>
      </c>
      <c r="D5" s="40"/>
      <c r="E5" s="40"/>
    </row>
    <row r="6" spans="1:5" s="62" customFormat="1" ht="36.75" customHeight="1" x14ac:dyDescent="0.2">
      <c r="A6" s="49"/>
      <c r="B6" s="171" t="s">
        <v>187</v>
      </c>
      <c r="C6" s="39" t="s">
        <v>31</v>
      </c>
      <c r="D6" s="59"/>
      <c r="E6" s="59"/>
    </row>
    <row r="7" spans="1:5" s="62" customFormat="1" ht="36.75" customHeight="1" x14ac:dyDescent="0.2">
      <c r="A7" s="49"/>
      <c r="B7" s="43" t="s">
        <v>188</v>
      </c>
      <c r="C7" s="39" t="s">
        <v>31</v>
      </c>
      <c r="D7" s="59"/>
      <c r="E7" s="59"/>
    </row>
    <row r="8" spans="1:5" ht="36.75" customHeight="1" x14ac:dyDescent="0.2">
      <c r="A8" s="49"/>
      <c r="B8" s="43" t="s">
        <v>32</v>
      </c>
      <c r="C8" s="39" t="s">
        <v>36</v>
      </c>
      <c r="D8" s="40"/>
      <c r="E8" s="40"/>
    </row>
    <row r="9" spans="1:5" ht="36.75" customHeight="1" x14ac:dyDescent="0.2">
      <c r="A9" s="49"/>
      <c r="B9" s="43" t="s">
        <v>33</v>
      </c>
      <c r="C9" s="39" t="s">
        <v>37</v>
      </c>
      <c r="D9" s="40"/>
      <c r="E9" s="40"/>
    </row>
    <row r="21" spans="9:9" x14ac:dyDescent="0.2">
      <c r="I21" s="5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CF71C-4273-49CF-9890-E92F06A0BF8C}">
  <dimension ref="B2:Q14"/>
  <sheetViews>
    <sheetView workbookViewId="0">
      <selection activeCell="N7" sqref="N7"/>
    </sheetView>
  </sheetViews>
  <sheetFormatPr defaultColWidth="8.7109375" defaultRowHeight="12" x14ac:dyDescent="0.2"/>
  <cols>
    <col min="1" max="1" width="3.42578125" style="1" customWidth="1"/>
    <col min="2" max="2" width="4.85546875" style="1" customWidth="1"/>
    <col min="3" max="10" width="8.42578125" style="1" customWidth="1"/>
    <col min="11" max="11" width="71" style="1" customWidth="1"/>
    <col min="12" max="13" width="8.42578125" style="1" customWidth="1"/>
    <col min="14" max="17" width="8.7109375" style="1" customWidth="1"/>
    <col min="18" max="18" width="17.5703125" style="1" bestFit="1" customWidth="1"/>
    <col min="19" max="19" width="8.7109375" style="1" customWidth="1"/>
    <col min="20" max="20" width="30.28515625" style="1" bestFit="1" customWidth="1"/>
    <col min="21" max="21" width="8.7109375" style="1" customWidth="1"/>
    <col min="22" max="16384" width="8.7109375" style="1"/>
  </cols>
  <sheetData>
    <row r="2" spans="2:17" ht="23.25" customHeight="1" x14ac:dyDescent="0.3">
      <c r="B2" s="118"/>
      <c r="C2" s="143" t="s">
        <v>14</v>
      </c>
      <c r="D2" s="143"/>
      <c r="E2" s="143"/>
      <c r="F2" s="143"/>
      <c r="G2" s="143"/>
      <c r="H2" s="143"/>
      <c r="I2" s="143"/>
      <c r="J2" s="143"/>
      <c r="K2" s="143"/>
    </row>
    <row r="3" spans="2:17" ht="18.75" x14ac:dyDescent="0.3"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2:17" ht="40.5" customHeight="1" x14ac:dyDescent="0.2">
      <c r="B4" s="119" t="s">
        <v>0</v>
      </c>
      <c r="C4" s="145" t="s">
        <v>154</v>
      </c>
      <c r="D4" s="145"/>
      <c r="E4" s="145"/>
      <c r="F4" s="145"/>
      <c r="G4" s="145"/>
      <c r="H4" s="145"/>
      <c r="I4" s="145"/>
      <c r="J4" s="145"/>
      <c r="K4" s="145"/>
      <c r="L4" s="12"/>
      <c r="M4" s="12"/>
    </row>
    <row r="5" spans="2:17" ht="40.5" customHeight="1" x14ac:dyDescent="0.2">
      <c r="B5" s="119" t="s">
        <v>1</v>
      </c>
      <c r="C5" s="145" t="s">
        <v>155</v>
      </c>
      <c r="D5" s="145"/>
      <c r="E5" s="145"/>
      <c r="F5" s="145"/>
      <c r="G5" s="145"/>
      <c r="H5" s="145"/>
      <c r="I5" s="145"/>
      <c r="J5" s="145"/>
      <c r="K5" s="145"/>
      <c r="L5" s="10"/>
      <c r="M5" s="10"/>
      <c r="N5" s="3"/>
      <c r="O5" s="3"/>
      <c r="P5" s="3"/>
      <c r="Q5" s="3"/>
    </row>
    <row r="6" spans="2:17" ht="40.5" customHeight="1" x14ac:dyDescent="0.2">
      <c r="B6" s="119" t="s">
        <v>2</v>
      </c>
      <c r="C6" s="145" t="s">
        <v>156</v>
      </c>
      <c r="D6" s="145"/>
      <c r="E6" s="145"/>
      <c r="F6" s="145"/>
      <c r="G6" s="145"/>
      <c r="H6" s="145"/>
      <c r="I6" s="145"/>
      <c r="J6" s="145"/>
      <c r="K6" s="145"/>
      <c r="L6" s="10"/>
      <c r="M6" s="10"/>
    </row>
    <row r="7" spans="2:17" ht="65.25" customHeight="1" x14ac:dyDescent="0.2">
      <c r="B7" s="119" t="s">
        <v>7</v>
      </c>
      <c r="C7" s="144" t="s">
        <v>157</v>
      </c>
      <c r="D7" s="144"/>
      <c r="E7" s="144"/>
      <c r="F7" s="144"/>
      <c r="G7" s="144"/>
      <c r="H7" s="144"/>
      <c r="I7" s="144"/>
      <c r="J7" s="144"/>
      <c r="K7" s="144"/>
      <c r="L7" s="13"/>
      <c r="M7" s="13"/>
    </row>
    <row r="8" spans="2:17" s="11" customFormat="1" ht="65.25" customHeight="1" x14ac:dyDescent="0.2">
      <c r="B8" s="119" t="s">
        <v>8</v>
      </c>
      <c r="C8" s="144" t="s">
        <v>158</v>
      </c>
      <c r="D8" s="144"/>
      <c r="E8" s="144"/>
      <c r="F8" s="144"/>
      <c r="G8" s="144"/>
      <c r="H8" s="144"/>
      <c r="I8" s="144"/>
      <c r="J8" s="144"/>
      <c r="K8" s="144"/>
      <c r="L8" s="13"/>
      <c r="M8" s="13"/>
    </row>
    <row r="9" spans="2:17" ht="40.5" customHeight="1" x14ac:dyDescent="0.2">
      <c r="B9" s="119" t="s">
        <v>148</v>
      </c>
      <c r="C9" s="144" t="s">
        <v>117</v>
      </c>
      <c r="D9" s="144"/>
      <c r="E9" s="144"/>
      <c r="F9" s="144"/>
      <c r="G9" s="144"/>
      <c r="H9" s="144"/>
      <c r="I9" s="144"/>
      <c r="J9" s="144"/>
      <c r="K9" s="144"/>
      <c r="L9" s="13"/>
      <c r="M9" s="13"/>
    </row>
    <row r="10" spans="2:17" ht="40.5" customHeight="1" x14ac:dyDescent="0.2">
      <c r="B10" s="120" t="s">
        <v>119</v>
      </c>
      <c r="C10" s="142" t="s">
        <v>13</v>
      </c>
      <c r="D10" s="142"/>
      <c r="E10" s="142"/>
      <c r="F10" s="142"/>
      <c r="G10" s="142"/>
      <c r="H10" s="142"/>
      <c r="I10" s="142"/>
      <c r="J10" s="142"/>
      <c r="K10" s="142"/>
      <c r="L10" s="10"/>
      <c r="M10" s="10"/>
    </row>
    <row r="11" spans="2:17" ht="40.5" customHeight="1" x14ac:dyDescent="0.2">
      <c r="B11" s="120" t="s">
        <v>152</v>
      </c>
      <c r="C11" s="142" t="s">
        <v>153</v>
      </c>
      <c r="D11" s="142"/>
      <c r="E11" s="142"/>
      <c r="F11" s="142"/>
      <c r="G11" s="142"/>
      <c r="H11" s="142"/>
      <c r="I11" s="142"/>
      <c r="J11" s="142"/>
      <c r="K11" s="142"/>
      <c r="L11" s="10"/>
      <c r="M11" s="10"/>
    </row>
    <row r="12" spans="2:17" x14ac:dyDescent="0.2"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2:17" x14ac:dyDescent="0.2"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2:17" x14ac:dyDescent="0.2">
      <c r="B14" s="11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</sheetData>
  <mergeCells count="9">
    <mergeCell ref="C11:K11"/>
    <mergeCell ref="C2:K2"/>
    <mergeCell ref="C10:K10"/>
    <mergeCell ref="C9:K9"/>
    <mergeCell ref="C7:K7"/>
    <mergeCell ref="C4:K4"/>
    <mergeCell ref="C5:K5"/>
    <mergeCell ref="C6:K6"/>
    <mergeCell ref="C8:K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422E1-047E-419C-8815-C607EA50DD1F}">
  <sheetPr>
    <tabColor rgb="FFFF0000"/>
  </sheetPr>
  <dimension ref="A1:AE1015"/>
  <sheetViews>
    <sheetView tabSelected="1" topLeftCell="O16" zoomScale="110" zoomScaleNormal="110" workbookViewId="0">
      <selection activeCell="G26" sqref="G26"/>
    </sheetView>
  </sheetViews>
  <sheetFormatPr defaultColWidth="6.42578125" defaultRowHeight="12" x14ac:dyDescent="0.2"/>
  <cols>
    <col min="1" max="1" width="18.85546875" style="1" customWidth="1"/>
    <col min="2" max="2" width="18.85546875" style="4" customWidth="1"/>
    <col min="3" max="3" width="10.85546875" style="1" customWidth="1"/>
    <col min="4" max="4" width="22.28515625" style="1" customWidth="1"/>
    <col min="5" max="5" width="9.5703125" style="1" customWidth="1"/>
    <col min="6" max="6" width="11.42578125" style="1" customWidth="1"/>
    <col min="7" max="7" width="13.85546875" style="1" customWidth="1"/>
    <col min="8" max="8" width="14" style="1" customWidth="1"/>
    <col min="9" max="9" width="12.7109375" style="21" customWidth="1"/>
    <col min="10" max="10" width="13" style="1" customWidth="1"/>
    <col min="11" max="11" width="11.5703125" style="1" customWidth="1"/>
    <col min="12" max="12" width="13.85546875" style="1" customWidth="1"/>
    <col min="13" max="13" width="13" style="24" customWidth="1"/>
    <col min="14" max="14" width="7.42578125" style="24" customWidth="1"/>
    <col min="15" max="15" width="15" style="1" customWidth="1"/>
    <col min="16" max="16" width="14.5703125" style="1" customWidth="1"/>
    <col min="17" max="17" width="16.7109375" style="11" customWidth="1"/>
    <col min="18" max="18" width="14.5703125" style="11" customWidth="1"/>
    <col min="19" max="19" width="13.85546875" style="11" customWidth="1"/>
    <col min="20" max="20" width="14.5703125" style="11" customWidth="1"/>
    <col min="21" max="21" width="13.42578125" style="1" customWidth="1"/>
    <col min="22" max="22" width="16.28515625" style="1" customWidth="1"/>
    <col min="23" max="23" width="20" style="1" customWidth="1"/>
    <col min="24" max="24" width="19.7109375" style="1" customWidth="1"/>
    <col min="25" max="25" width="19.7109375" style="11" customWidth="1"/>
    <col min="26" max="26" width="86" style="1" customWidth="1"/>
    <col min="27" max="27" width="30.28515625" style="1" customWidth="1"/>
    <col min="28" max="16384" width="6.42578125" style="1"/>
  </cols>
  <sheetData>
    <row r="1" spans="1:20" ht="20.25" customHeight="1" x14ac:dyDescent="0.2">
      <c r="A1" s="88"/>
      <c r="B1" s="90" t="s">
        <v>44</v>
      </c>
    </row>
    <row r="2" spans="1:20" ht="20.25" customHeight="1" x14ac:dyDescent="0.2">
      <c r="B2" s="153" t="s">
        <v>40</v>
      </c>
      <c r="C2" s="153"/>
      <c r="D2" s="153"/>
      <c r="E2" s="25"/>
      <c r="G2" s="155" t="s">
        <v>41</v>
      </c>
      <c r="H2" s="155"/>
      <c r="I2" s="155" t="s">
        <v>42</v>
      </c>
      <c r="J2" s="155"/>
    </row>
    <row r="3" spans="1:20" ht="20.25" customHeight="1" x14ac:dyDescent="0.2">
      <c r="B3" s="89" t="s">
        <v>100</v>
      </c>
      <c r="F3" s="2" t="s">
        <v>43</v>
      </c>
      <c r="G3" s="154"/>
      <c r="H3" s="154"/>
      <c r="I3" s="154"/>
      <c r="J3" s="154"/>
    </row>
    <row r="5" spans="1:20" ht="12.75" thickBot="1" x14ac:dyDescent="0.25">
      <c r="C5" s="158" t="s">
        <v>118</v>
      </c>
      <c r="D5" s="158"/>
      <c r="E5" s="158"/>
      <c r="F5" s="158"/>
      <c r="G5" s="158"/>
    </row>
    <row r="6" spans="1:20" ht="12.6" customHeight="1" thickBot="1" x14ac:dyDescent="0.25">
      <c r="I6" s="165" t="s">
        <v>12</v>
      </c>
      <c r="J6" s="166"/>
      <c r="K6" s="166"/>
      <c r="L6" s="73"/>
      <c r="O6" s="65"/>
      <c r="P6" s="65"/>
      <c r="Q6" s="114"/>
      <c r="R6" s="114"/>
      <c r="S6" s="114"/>
      <c r="T6" s="114"/>
    </row>
    <row r="7" spans="1:20" ht="60.6" customHeight="1" thickBot="1" x14ac:dyDescent="0.25">
      <c r="D7" s="162" t="s">
        <v>9</v>
      </c>
      <c r="E7" s="163"/>
      <c r="F7" s="164"/>
      <c r="G7" s="80" t="s">
        <v>10</v>
      </c>
      <c r="H7" s="167" t="s">
        <v>11</v>
      </c>
      <c r="I7" s="159" t="s">
        <v>102</v>
      </c>
      <c r="J7" s="160"/>
      <c r="K7" s="161"/>
      <c r="L7" s="80" t="s">
        <v>3</v>
      </c>
      <c r="M7" s="91" t="s">
        <v>105</v>
      </c>
      <c r="N7" s="156" t="s">
        <v>107</v>
      </c>
      <c r="O7" s="23" t="s">
        <v>101</v>
      </c>
      <c r="P7" s="63" t="s">
        <v>39</v>
      </c>
      <c r="Q7" s="115"/>
      <c r="R7" s="115"/>
      <c r="S7" s="115"/>
      <c r="T7" s="115"/>
    </row>
    <row r="8" spans="1:20" s="4" customFormat="1" ht="12.75" thickBot="1" x14ac:dyDescent="0.3">
      <c r="B8" s="76" t="s">
        <v>4</v>
      </c>
      <c r="C8" s="74" t="s">
        <v>5</v>
      </c>
      <c r="D8" s="6" t="s">
        <v>0</v>
      </c>
      <c r="E8" s="7" t="s">
        <v>1</v>
      </c>
      <c r="F8" s="83" t="s">
        <v>6</v>
      </c>
      <c r="G8" s="8" t="s">
        <v>2</v>
      </c>
      <c r="H8" s="168"/>
      <c r="I8" s="72" t="s">
        <v>104</v>
      </c>
      <c r="J8" s="15" t="s">
        <v>7</v>
      </c>
      <c r="K8" s="15" t="s">
        <v>121</v>
      </c>
      <c r="L8" s="77" t="s">
        <v>8</v>
      </c>
      <c r="M8" s="84" t="s">
        <v>119</v>
      </c>
      <c r="N8" s="157"/>
      <c r="O8" s="85" t="s">
        <v>120</v>
      </c>
      <c r="P8" s="64" t="s">
        <v>38</v>
      </c>
      <c r="Q8" s="116"/>
      <c r="R8" s="116"/>
      <c r="S8" s="116"/>
      <c r="T8" s="116"/>
    </row>
    <row r="9" spans="1:20" ht="23.25" customHeight="1" x14ac:dyDescent="0.2">
      <c r="A9" s="71" t="s">
        <v>113</v>
      </c>
      <c r="B9" s="71"/>
      <c r="C9" s="94" t="s">
        <v>111</v>
      </c>
      <c r="D9" s="26"/>
      <c r="E9" s="27"/>
      <c r="F9" s="67">
        <f>D9+E9</f>
        <v>0</v>
      </c>
      <c r="G9" s="28"/>
      <c r="H9" s="17">
        <f>F9+G9</f>
        <v>0</v>
      </c>
      <c r="I9" s="69">
        <v>5</v>
      </c>
      <c r="J9" s="66"/>
      <c r="K9" s="70">
        <f>I9*J9</f>
        <v>0</v>
      </c>
      <c r="L9" s="79"/>
      <c r="M9" s="81"/>
      <c r="N9" s="81"/>
      <c r="O9" s="16">
        <f>H9+M9</f>
        <v>0</v>
      </c>
      <c r="P9" s="82">
        <f>K9</f>
        <v>0</v>
      </c>
      <c r="Q9" s="117"/>
      <c r="R9" s="117"/>
      <c r="S9" s="117"/>
      <c r="T9" s="117"/>
    </row>
    <row r="10" spans="1:20" ht="23.25" customHeight="1" x14ac:dyDescent="0.2">
      <c r="A10" s="2" t="s">
        <v>114</v>
      </c>
      <c r="B10" s="2"/>
      <c r="C10" s="75" t="s">
        <v>112</v>
      </c>
      <c r="D10" s="29"/>
      <c r="E10" s="30"/>
      <c r="F10" s="68">
        <f>D10+E10</f>
        <v>0</v>
      </c>
      <c r="G10" s="31"/>
      <c r="H10" s="5">
        <f t="shared" ref="H10" si="0">F10+G10</f>
        <v>0</v>
      </c>
      <c r="I10" s="22">
        <v>5</v>
      </c>
      <c r="J10" s="32"/>
      <c r="K10" s="14">
        <f>I10*J10</f>
        <v>0</v>
      </c>
      <c r="L10" s="78"/>
      <c r="M10" s="33"/>
      <c r="N10" s="33"/>
      <c r="O10" s="34">
        <f>H10+M10</f>
        <v>0</v>
      </c>
      <c r="P10" s="35">
        <f>K10</f>
        <v>0</v>
      </c>
      <c r="Q10" s="117"/>
      <c r="R10" s="117"/>
      <c r="S10" s="117"/>
      <c r="T10" s="117"/>
    </row>
    <row r="11" spans="1:20" x14ac:dyDescent="0.2">
      <c r="M11" s="86"/>
      <c r="N11" s="86"/>
      <c r="O11" s="87"/>
      <c r="P11" s="87"/>
      <c r="Q11" s="87"/>
      <c r="R11" s="87"/>
      <c r="S11" s="87"/>
      <c r="T11" s="87"/>
    </row>
    <row r="15" spans="1:20" s="11" customFormat="1" ht="15" x14ac:dyDescent="0.25">
      <c r="A15" s="109" t="s">
        <v>44</v>
      </c>
      <c r="B15" s="4"/>
      <c r="I15" s="21"/>
      <c r="M15" s="24"/>
      <c r="N15" s="24"/>
    </row>
    <row r="16" spans="1:20" s="11" customFormat="1" x14ac:dyDescent="0.2">
      <c r="B16" s="4"/>
      <c r="I16" s="21"/>
      <c r="M16" s="24"/>
      <c r="N16" s="24"/>
    </row>
    <row r="17" spans="1:30" s="11" customFormat="1" x14ac:dyDescent="0.2">
      <c r="A17" s="152" t="s">
        <v>40</v>
      </c>
      <c r="B17" s="152"/>
      <c r="C17" s="152"/>
      <c r="I17" s="21"/>
      <c r="M17" s="24"/>
      <c r="N17" s="24"/>
    </row>
    <row r="18" spans="1:30" s="11" customFormat="1" x14ac:dyDescent="0.2">
      <c r="A18" s="147" t="s">
        <v>100</v>
      </c>
      <c r="B18" s="147"/>
      <c r="C18" s="147"/>
      <c r="I18" s="21"/>
      <c r="M18" s="24"/>
      <c r="N18" s="24"/>
    </row>
    <row r="19" spans="1:30" s="11" customFormat="1" x14ac:dyDescent="0.2">
      <c r="B19" s="4"/>
      <c r="I19" s="21"/>
      <c r="M19" s="24"/>
      <c r="N19" s="24"/>
    </row>
    <row r="20" spans="1:30" s="11" customFormat="1" ht="15" x14ac:dyDescent="0.25">
      <c r="A20" s="110" t="s">
        <v>143</v>
      </c>
      <c r="B20" s="4"/>
      <c r="I20" s="21"/>
      <c r="M20" s="24"/>
      <c r="N20" s="24"/>
    </row>
    <row r="21" spans="1:30" ht="24" customHeight="1" x14ac:dyDescent="0.2">
      <c r="A21" s="11"/>
      <c r="C21" s="11"/>
      <c r="D21" s="11"/>
      <c r="E21" s="11"/>
      <c r="F21" s="11"/>
      <c r="G21" s="11"/>
      <c r="H21" s="11"/>
      <c r="J21" s="11"/>
      <c r="K21" s="11"/>
      <c r="L21" s="11"/>
      <c r="N21" s="151" t="s">
        <v>146</v>
      </c>
      <c r="O21" s="151"/>
      <c r="P21" s="151"/>
      <c r="Q21" s="151"/>
      <c r="R21" s="151"/>
      <c r="S21" s="151"/>
      <c r="U21" s="11"/>
      <c r="V21" s="11"/>
      <c r="W21" s="11"/>
      <c r="X21" s="11"/>
      <c r="Z21" s="11"/>
      <c r="AA21" s="11"/>
      <c r="AB21" s="11"/>
      <c r="AC21" s="11"/>
      <c r="AD21" s="11"/>
    </row>
    <row r="22" spans="1:30" ht="66" customHeight="1" x14ac:dyDescent="0.25">
      <c r="A22" s="97"/>
      <c r="B22" s="97"/>
      <c r="C22" s="98"/>
      <c r="D22" s="97"/>
      <c r="E22" s="151" t="s">
        <v>131</v>
      </c>
      <c r="F22" s="151"/>
      <c r="G22" s="151" t="s">
        <v>9</v>
      </c>
      <c r="H22" s="151"/>
      <c r="I22" s="151"/>
      <c r="J22" s="151"/>
      <c r="K22" s="151"/>
      <c r="L22" s="99" t="s">
        <v>10</v>
      </c>
      <c r="M22" s="100" t="s">
        <v>11</v>
      </c>
      <c r="N22" s="151" t="s">
        <v>144</v>
      </c>
      <c r="O22" s="151"/>
      <c r="P22" s="151"/>
      <c r="Q22" s="148" t="s">
        <v>145</v>
      </c>
      <c r="R22" s="149"/>
      <c r="S22" s="150"/>
      <c r="T22" s="99" t="s">
        <v>3</v>
      </c>
      <c r="U22" s="99" t="s">
        <v>105</v>
      </c>
      <c r="V22" s="99" t="s">
        <v>107</v>
      </c>
      <c r="W22" s="99" t="s">
        <v>149</v>
      </c>
      <c r="X22" s="99" t="s">
        <v>150</v>
      </c>
      <c r="Y22" s="99" t="s">
        <v>151</v>
      </c>
      <c r="Z22" s="146" t="s">
        <v>132</v>
      </c>
      <c r="AA22" s="11"/>
      <c r="AB22" s="11"/>
      <c r="AC22" s="11"/>
      <c r="AD22" s="11"/>
    </row>
    <row r="23" spans="1:30" ht="24" x14ac:dyDescent="0.2">
      <c r="A23" s="99" t="s">
        <v>41</v>
      </c>
      <c r="B23" s="99" t="s">
        <v>133</v>
      </c>
      <c r="C23" s="99" t="s">
        <v>4</v>
      </c>
      <c r="D23" s="99" t="s">
        <v>5</v>
      </c>
      <c r="E23" s="99" t="s">
        <v>134</v>
      </c>
      <c r="F23" s="99" t="s">
        <v>135</v>
      </c>
      <c r="G23" s="99" t="s">
        <v>0</v>
      </c>
      <c r="H23" s="99" t="s">
        <v>136</v>
      </c>
      <c r="I23" s="99" t="s">
        <v>1</v>
      </c>
      <c r="J23" s="99" t="s">
        <v>136</v>
      </c>
      <c r="K23" s="100" t="s">
        <v>6</v>
      </c>
      <c r="L23" s="99" t="s">
        <v>2</v>
      </c>
      <c r="M23" s="101"/>
      <c r="N23" s="99" t="s">
        <v>104</v>
      </c>
      <c r="O23" s="99" t="s">
        <v>7</v>
      </c>
      <c r="P23" s="99" t="s">
        <v>121</v>
      </c>
      <c r="Q23" s="99" t="s">
        <v>8</v>
      </c>
      <c r="R23" s="99" t="s">
        <v>121</v>
      </c>
      <c r="S23" s="99" t="s">
        <v>147</v>
      </c>
      <c r="T23" s="99" t="s">
        <v>148</v>
      </c>
      <c r="U23" s="99" t="s">
        <v>119</v>
      </c>
      <c r="V23" s="99" t="s">
        <v>152</v>
      </c>
      <c r="W23" s="100" t="s">
        <v>120</v>
      </c>
      <c r="X23" s="99"/>
      <c r="Y23" s="99"/>
      <c r="Z23" s="146"/>
      <c r="AA23" s="11"/>
      <c r="AB23" s="11"/>
      <c r="AC23" s="11"/>
      <c r="AD23" s="11"/>
    </row>
    <row r="24" spans="1:30" ht="35.25" customHeight="1" x14ac:dyDescent="0.2">
      <c r="A24" s="102" t="s">
        <v>137</v>
      </c>
      <c r="B24" s="103"/>
      <c r="C24" s="104">
        <v>6</v>
      </c>
      <c r="D24" s="111" t="s">
        <v>138</v>
      </c>
      <c r="E24" s="113">
        <v>15837</v>
      </c>
      <c r="F24" s="112">
        <v>18875</v>
      </c>
      <c r="G24" s="108"/>
      <c r="H24" s="106">
        <f>G24/E24</f>
        <v>0</v>
      </c>
      <c r="I24" s="108"/>
      <c r="J24" s="106">
        <f>I24/F24</f>
        <v>0</v>
      </c>
      <c r="K24" s="135">
        <f>G24+I24</f>
        <v>0</v>
      </c>
      <c r="L24" s="108"/>
      <c r="M24" s="106">
        <f>K24+L24</f>
        <v>0</v>
      </c>
      <c r="N24" s="105">
        <v>5</v>
      </c>
      <c r="O24" s="108"/>
      <c r="P24" s="106">
        <f>N24*O24</f>
        <v>0</v>
      </c>
      <c r="Q24" s="108"/>
      <c r="R24" s="106">
        <f>N24*Q24</f>
        <v>0</v>
      </c>
      <c r="S24" s="108"/>
      <c r="T24" s="108"/>
      <c r="U24" s="108" t="s">
        <v>180</v>
      </c>
      <c r="V24" s="108"/>
      <c r="W24" s="106">
        <f>M24</f>
        <v>0</v>
      </c>
      <c r="X24" s="106">
        <f>W24*12+P24</f>
        <v>0</v>
      </c>
      <c r="Y24" s="106">
        <f>W24*12+R24</f>
        <v>0</v>
      </c>
      <c r="Z24" s="136" t="s">
        <v>181</v>
      </c>
      <c r="AA24" s="11"/>
      <c r="AB24" s="11"/>
      <c r="AC24" s="11"/>
      <c r="AD24" s="11"/>
    </row>
    <row r="25" spans="1:30" ht="30" customHeight="1" x14ac:dyDescent="0.2">
      <c r="A25" s="102" t="s">
        <v>137</v>
      </c>
      <c r="B25" s="103"/>
      <c r="C25" s="104">
        <v>10</v>
      </c>
      <c r="D25" s="111" t="s">
        <v>185</v>
      </c>
      <c r="E25" s="113">
        <v>21825</v>
      </c>
      <c r="F25" s="112">
        <v>20500</v>
      </c>
      <c r="G25" s="108"/>
      <c r="H25" s="106">
        <f t="shared" ref="H25:H31" si="1">G25/E25</f>
        <v>0</v>
      </c>
      <c r="I25" s="108"/>
      <c r="J25" s="106">
        <f t="shared" ref="J25:J31" si="2">I25/F25</f>
        <v>0</v>
      </c>
      <c r="K25" s="135">
        <f t="shared" ref="K25:K31" si="3">G25+I25</f>
        <v>0</v>
      </c>
      <c r="L25" s="108"/>
      <c r="M25" s="106">
        <f t="shared" ref="M25:M31" si="4">K25+L25</f>
        <v>0</v>
      </c>
      <c r="N25" s="105">
        <v>4</v>
      </c>
      <c r="O25" s="108"/>
      <c r="P25" s="106">
        <f t="shared" ref="P25:P31" si="5">N25*O25</f>
        <v>0</v>
      </c>
      <c r="Q25" s="108"/>
      <c r="R25" s="106">
        <f t="shared" ref="R25:R31" si="6">N25*Q25</f>
        <v>0</v>
      </c>
      <c r="S25" s="108"/>
      <c r="T25" s="108"/>
      <c r="U25" s="108" t="s">
        <v>180</v>
      </c>
      <c r="V25" s="108"/>
      <c r="W25" s="106">
        <f t="shared" ref="W25:W31" si="7">M25</f>
        <v>0</v>
      </c>
      <c r="X25" s="106">
        <f t="shared" ref="X25:X31" si="8">W25*12+P25</f>
        <v>0</v>
      </c>
      <c r="Y25" s="106">
        <f t="shared" ref="Y25:Y31" si="9">W25*12+R25</f>
        <v>0</v>
      </c>
      <c r="Z25" s="136" t="s">
        <v>179</v>
      </c>
      <c r="AA25" s="11"/>
      <c r="AB25" s="11"/>
      <c r="AC25" s="11"/>
      <c r="AD25" s="11"/>
    </row>
    <row r="26" spans="1:30" s="11" customFormat="1" ht="30" customHeight="1" x14ac:dyDescent="0.2">
      <c r="A26" s="102" t="s">
        <v>137</v>
      </c>
      <c r="B26" s="103"/>
      <c r="C26" s="104">
        <v>10</v>
      </c>
      <c r="D26" s="170" t="s">
        <v>186</v>
      </c>
      <c r="E26" s="113">
        <v>21825</v>
      </c>
      <c r="F26" s="112">
        <v>20500</v>
      </c>
      <c r="G26" s="108"/>
      <c r="H26" s="106">
        <f t="shared" ref="H26" si="10">G26/E26</f>
        <v>0</v>
      </c>
      <c r="I26" s="108"/>
      <c r="J26" s="106">
        <f t="shared" ref="J26" si="11">I26/F26</f>
        <v>0</v>
      </c>
      <c r="K26" s="135">
        <f t="shared" ref="K26" si="12">G26+I26</f>
        <v>0</v>
      </c>
      <c r="L26" s="108"/>
      <c r="M26" s="106">
        <f t="shared" ref="M26" si="13">K26+L26</f>
        <v>0</v>
      </c>
      <c r="N26" s="105">
        <v>4</v>
      </c>
      <c r="O26" s="108"/>
      <c r="P26" s="106">
        <f t="shared" ref="P26" si="14">N26*O26</f>
        <v>0</v>
      </c>
      <c r="Q26" s="108"/>
      <c r="R26" s="106">
        <f t="shared" ref="R26" si="15">N26*Q26</f>
        <v>0</v>
      </c>
      <c r="S26" s="108"/>
      <c r="T26" s="108"/>
      <c r="U26" s="108" t="s">
        <v>180</v>
      </c>
      <c r="V26" s="108"/>
      <c r="W26" s="106">
        <f t="shared" ref="W26" si="16">M26</f>
        <v>0</v>
      </c>
      <c r="X26" s="106">
        <f t="shared" ref="X26" si="17">W26*12+P26</f>
        <v>0</v>
      </c>
      <c r="Y26" s="106">
        <f t="shared" ref="Y26" si="18">W26*12+R26</f>
        <v>0</v>
      </c>
      <c r="Z26" s="136" t="s">
        <v>179</v>
      </c>
    </row>
    <row r="27" spans="1:30" ht="30" customHeight="1" x14ac:dyDescent="0.2">
      <c r="A27" s="102" t="s">
        <v>137</v>
      </c>
      <c r="B27" s="103"/>
      <c r="C27" s="104">
        <v>12</v>
      </c>
      <c r="D27" s="111" t="s">
        <v>139</v>
      </c>
      <c r="E27" s="113">
        <v>14310</v>
      </c>
      <c r="F27" s="112">
        <v>14000</v>
      </c>
      <c r="G27" s="108"/>
      <c r="H27" s="106">
        <f t="shared" si="1"/>
        <v>0</v>
      </c>
      <c r="I27" s="108"/>
      <c r="J27" s="106">
        <f t="shared" si="2"/>
        <v>0</v>
      </c>
      <c r="K27" s="135">
        <f t="shared" si="3"/>
        <v>0</v>
      </c>
      <c r="L27" s="108"/>
      <c r="M27" s="106">
        <f t="shared" si="4"/>
        <v>0</v>
      </c>
      <c r="N27" s="107">
        <v>5</v>
      </c>
      <c r="O27" s="108"/>
      <c r="P27" s="106">
        <f t="shared" si="5"/>
        <v>0</v>
      </c>
      <c r="Q27" s="108"/>
      <c r="R27" s="106">
        <f t="shared" si="6"/>
        <v>0</v>
      </c>
      <c r="S27" s="108"/>
      <c r="T27" s="108"/>
      <c r="U27" s="108" t="s">
        <v>180</v>
      </c>
      <c r="V27" s="108"/>
      <c r="W27" s="106">
        <f t="shared" si="7"/>
        <v>0</v>
      </c>
      <c r="X27" s="106">
        <f t="shared" si="8"/>
        <v>0</v>
      </c>
      <c r="Y27" s="106">
        <f t="shared" si="9"/>
        <v>0</v>
      </c>
      <c r="Z27" s="136" t="s">
        <v>179</v>
      </c>
      <c r="AA27" s="11"/>
      <c r="AB27" s="11"/>
      <c r="AC27" s="11"/>
      <c r="AD27" s="11"/>
    </row>
    <row r="28" spans="1:30" ht="30" customHeight="1" x14ac:dyDescent="0.2">
      <c r="A28" s="102" t="s">
        <v>137</v>
      </c>
      <c r="B28" s="103"/>
      <c r="C28" s="104">
        <v>45</v>
      </c>
      <c r="D28" s="111" t="s">
        <v>140</v>
      </c>
      <c r="E28" s="113">
        <v>16007</v>
      </c>
      <c r="F28" s="112">
        <v>14000</v>
      </c>
      <c r="G28" s="108"/>
      <c r="H28" s="106">
        <f t="shared" si="1"/>
        <v>0</v>
      </c>
      <c r="I28" s="108"/>
      <c r="J28" s="106">
        <f t="shared" si="2"/>
        <v>0</v>
      </c>
      <c r="K28" s="135">
        <f t="shared" si="3"/>
        <v>0</v>
      </c>
      <c r="L28" s="108"/>
      <c r="M28" s="106">
        <f t="shared" si="4"/>
        <v>0</v>
      </c>
      <c r="N28" s="105">
        <v>5</v>
      </c>
      <c r="O28" s="108"/>
      <c r="P28" s="106">
        <f t="shared" si="5"/>
        <v>0</v>
      </c>
      <c r="Q28" s="108"/>
      <c r="R28" s="106">
        <f t="shared" si="6"/>
        <v>0</v>
      </c>
      <c r="S28" s="108"/>
      <c r="T28" s="108"/>
      <c r="U28" s="108" t="s">
        <v>180</v>
      </c>
      <c r="V28" s="108"/>
      <c r="W28" s="106">
        <f t="shared" si="7"/>
        <v>0</v>
      </c>
      <c r="X28" s="106">
        <f t="shared" si="8"/>
        <v>0</v>
      </c>
      <c r="Y28" s="106">
        <f t="shared" si="9"/>
        <v>0</v>
      </c>
      <c r="Z28" s="136" t="s">
        <v>179</v>
      </c>
      <c r="AA28" s="11"/>
      <c r="AB28" s="11"/>
      <c r="AC28" s="11"/>
      <c r="AD28" s="11"/>
    </row>
    <row r="29" spans="1:30" ht="30" customHeight="1" x14ac:dyDescent="0.2">
      <c r="A29" s="102" t="s">
        <v>137</v>
      </c>
      <c r="B29" s="103"/>
      <c r="C29" s="104">
        <v>46</v>
      </c>
      <c r="D29" s="111" t="s">
        <v>141</v>
      </c>
      <c r="E29" s="113">
        <v>16869</v>
      </c>
      <c r="F29" s="112">
        <v>20474</v>
      </c>
      <c r="G29" s="108"/>
      <c r="H29" s="106">
        <f t="shared" si="1"/>
        <v>0</v>
      </c>
      <c r="I29" s="108"/>
      <c r="J29" s="106">
        <f t="shared" si="2"/>
        <v>0</v>
      </c>
      <c r="K29" s="135">
        <f t="shared" si="3"/>
        <v>0</v>
      </c>
      <c r="L29" s="108"/>
      <c r="M29" s="106">
        <f t="shared" si="4"/>
        <v>0</v>
      </c>
      <c r="N29" s="105">
        <v>5</v>
      </c>
      <c r="O29" s="108"/>
      <c r="P29" s="106">
        <f t="shared" si="5"/>
        <v>0</v>
      </c>
      <c r="Q29" s="108"/>
      <c r="R29" s="106">
        <f t="shared" si="6"/>
        <v>0</v>
      </c>
      <c r="S29" s="108"/>
      <c r="T29" s="108"/>
      <c r="U29" s="108" t="s">
        <v>180</v>
      </c>
      <c r="V29" s="108"/>
      <c r="W29" s="106">
        <f t="shared" si="7"/>
        <v>0</v>
      </c>
      <c r="X29" s="106">
        <f t="shared" si="8"/>
        <v>0</v>
      </c>
      <c r="Y29" s="106">
        <f t="shared" si="9"/>
        <v>0</v>
      </c>
      <c r="Z29" s="136" t="s">
        <v>179</v>
      </c>
      <c r="AA29" s="11"/>
      <c r="AB29" s="11"/>
      <c r="AC29" s="11"/>
      <c r="AD29" s="11"/>
    </row>
    <row r="30" spans="1:30" ht="30" customHeight="1" x14ac:dyDescent="0.2">
      <c r="A30" s="102" t="s">
        <v>137</v>
      </c>
      <c r="B30" s="103"/>
      <c r="C30" s="104">
        <v>84</v>
      </c>
      <c r="D30" s="111" t="s">
        <v>111</v>
      </c>
      <c r="E30" s="113">
        <v>13421</v>
      </c>
      <c r="F30" s="112">
        <v>36889</v>
      </c>
      <c r="G30" s="108"/>
      <c r="H30" s="106">
        <f t="shared" si="1"/>
        <v>0</v>
      </c>
      <c r="I30" s="108"/>
      <c r="J30" s="106">
        <f t="shared" si="2"/>
        <v>0</v>
      </c>
      <c r="K30" s="135">
        <f t="shared" si="3"/>
        <v>0</v>
      </c>
      <c r="L30" s="108"/>
      <c r="M30" s="106">
        <f t="shared" si="4"/>
        <v>0</v>
      </c>
      <c r="N30" s="105">
        <v>5</v>
      </c>
      <c r="O30" s="108"/>
      <c r="P30" s="106">
        <f t="shared" si="5"/>
        <v>0</v>
      </c>
      <c r="Q30" s="108"/>
      <c r="R30" s="106">
        <f t="shared" si="6"/>
        <v>0</v>
      </c>
      <c r="S30" s="108"/>
      <c r="T30" s="108"/>
      <c r="U30" s="108" t="s">
        <v>180</v>
      </c>
      <c r="V30" s="108"/>
      <c r="W30" s="106">
        <f t="shared" si="7"/>
        <v>0</v>
      </c>
      <c r="X30" s="106">
        <f t="shared" si="8"/>
        <v>0</v>
      </c>
      <c r="Y30" s="106">
        <f t="shared" si="9"/>
        <v>0</v>
      </c>
      <c r="Z30" s="136" t="s">
        <v>179</v>
      </c>
      <c r="AA30" s="11"/>
      <c r="AB30" s="11"/>
      <c r="AC30" s="11"/>
      <c r="AD30" s="11"/>
    </row>
    <row r="31" spans="1:30" ht="30" customHeight="1" x14ac:dyDescent="0.2">
      <c r="A31" s="102" t="s">
        <v>137</v>
      </c>
      <c r="B31" s="103"/>
      <c r="C31" s="104">
        <v>17</v>
      </c>
      <c r="D31" s="111" t="s">
        <v>142</v>
      </c>
      <c r="E31" s="113">
        <v>9450</v>
      </c>
      <c r="F31" s="112">
        <v>12000</v>
      </c>
      <c r="G31" s="108"/>
      <c r="H31" s="106">
        <f t="shared" si="1"/>
        <v>0</v>
      </c>
      <c r="I31" s="108"/>
      <c r="J31" s="106">
        <f t="shared" si="2"/>
        <v>0</v>
      </c>
      <c r="K31" s="135">
        <f t="shared" si="3"/>
        <v>0</v>
      </c>
      <c r="L31" s="108"/>
      <c r="M31" s="106">
        <f t="shared" si="4"/>
        <v>0</v>
      </c>
      <c r="N31" s="105">
        <v>5</v>
      </c>
      <c r="O31" s="108"/>
      <c r="P31" s="106">
        <f t="shared" si="5"/>
        <v>0</v>
      </c>
      <c r="Q31" s="108"/>
      <c r="R31" s="106">
        <f t="shared" si="6"/>
        <v>0</v>
      </c>
      <c r="S31" s="108"/>
      <c r="T31" s="108"/>
      <c r="U31" s="108" t="s">
        <v>180</v>
      </c>
      <c r="V31" s="108"/>
      <c r="W31" s="106">
        <f t="shared" si="7"/>
        <v>0</v>
      </c>
      <c r="X31" s="106">
        <f t="shared" si="8"/>
        <v>0</v>
      </c>
      <c r="Y31" s="106">
        <f t="shared" si="9"/>
        <v>0</v>
      </c>
      <c r="Z31" s="136" t="s">
        <v>182</v>
      </c>
      <c r="AA31" s="11"/>
      <c r="AB31" s="11"/>
      <c r="AC31" s="11"/>
      <c r="AD31" s="11"/>
    </row>
    <row r="32" spans="1:30" s="11" customFormat="1" x14ac:dyDescent="0.2">
      <c r="B32" s="4"/>
      <c r="I32" s="21"/>
      <c r="M32" s="24"/>
      <c r="N32" s="24"/>
    </row>
    <row r="33" spans="2:14" s="11" customFormat="1" x14ac:dyDescent="0.2">
      <c r="B33" s="4"/>
      <c r="I33" s="21"/>
      <c r="M33" s="24"/>
      <c r="N33" s="24"/>
    </row>
    <row r="34" spans="2:14" s="11" customFormat="1" x14ac:dyDescent="0.2">
      <c r="B34" s="4"/>
      <c r="I34" s="21"/>
      <c r="M34" s="24"/>
      <c r="N34" s="24"/>
    </row>
    <row r="35" spans="2:14" s="11" customFormat="1" x14ac:dyDescent="0.2">
      <c r="B35" s="4"/>
      <c r="I35" s="21"/>
      <c r="M35" s="24"/>
      <c r="N35" s="24"/>
    </row>
    <row r="36" spans="2:14" s="11" customFormat="1" x14ac:dyDescent="0.2">
      <c r="B36" s="4"/>
      <c r="I36" s="21"/>
      <c r="M36" s="24"/>
      <c r="N36" s="24"/>
    </row>
    <row r="37" spans="2:14" s="11" customFormat="1" x14ac:dyDescent="0.2">
      <c r="B37" s="4"/>
      <c r="I37" s="21"/>
      <c r="M37" s="24"/>
      <c r="N37" s="24"/>
    </row>
    <row r="38" spans="2:14" s="11" customFormat="1" x14ac:dyDescent="0.2">
      <c r="B38" s="4"/>
      <c r="I38" s="21"/>
      <c r="M38" s="24"/>
      <c r="N38" s="24"/>
    </row>
    <row r="39" spans="2:14" s="11" customFormat="1" x14ac:dyDescent="0.2">
      <c r="B39" s="4"/>
      <c r="I39" s="21"/>
      <c r="M39" s="24"/>
      <c r="N39" s="24"/>
    </row>
    <row r="40" spans="2:14" s="11" customFormat="1" x14ac:dyDescent="0.2">
      <c r="B40" s="4"/>
      <c r="I40" s="21"/>
      <c r="M40" s="24"/>
      <c r="N40" s="24"/>
    </row>
    <row r="41" spans="2:14" s="11" customFormat="1" x14ac:dyDescent="0.2">
      <c r="B41" s="4"/>
      <c r="I41" s="21"/>
      <c r="M41" s="24"/>
      <c r="N41" s="24"/>
    </row>
    <row r="42" spans="2:14" s="11" customFormat="1" x14ac:dyDescent="0.2">
      <c r="B42" s="4"/>
      <c r="I42" s="21"/>
      <c r="M42" s="24"/>
      <c r="N42" s="24"/>
    </row>
    <row r="43" spans="2:14" s="11" customFormat="1" x14ac:dyDescent="0.2">
      <c r="B43" s="4"/>
      <c r="I43" s="21"/>
      <c r="M43" s="24"/>
      <c r="N43" s="24"/>
    </row>
    <row r="44" spans="2:14" s="11" customFormat="1" x14ac:dyDescent="0.2">
      <c r="B44" s="4"/>
      <c r="I44" s="21"/>
      <c r="M44" s="24"/>
      <c r="N44" s="24"/>
    </row>
    <row r="45" spans="2:14" s="11" customFormat="1" x14ac:dyDescent="0.2">
      <c r="B45" s="4"/>
      <c r="I45" s="21"/>
      <c r="M45" s="24"/>
      <c r="N45" s="24"/>
    </row>
    <row r="46" spans="2:14" s="11" customFormat="1" x14ac:dyDescent="0.2">
      <c r="B46" s="4"/>
      <c r="I46" s="21"/>
      <c r="M46" s="24"/>
      <c r="N46" s="24"/>
    </row>
    <row r="47" spans="2:14" s="11" customFormat="1" x14ac:dyDescent="0.2">
      <c r="B47" s="4"/>
      <c r="I47" s="21"/>
      <c r="M47" s="24"/>
      <c r="N47" s="24"/>
    </row>
    <row r="48" spans="2:14" s="11" customFormat="1" x14ac:dyDescent="0.2">
      <c r="B48" s="4"/>
      <c r="I48" s="21"/>
      <c r="M48" s="24"/>
      <c r="N48" s="24"/>
    </row>
    <row r="49" spans="2:14" s="11" customFormat="1" x14ac:dyDescent="0.2">
      <c r="B49" s="4"/>
      <c r="I49" s="21"/>
      <c r="M49" s="24"/>
      <c r="N49" s="24"/>
    </row>
    <row r="50" spans="2:14" s="11" customFormat="1" x14ac:dyDescent="0.2">
      <c r="B50" s="4"/>
      <c r="I50" s="21"/>
      <c r="M50" s="24"/>
      <c r="N50" s="24"/>
    </row>
    <row r="51" spans="2:14" s="11" customFormat="1" x14ac:dyDescent="0.2">
      <c r="B51" s="4"/>
      <c r="I51" s="21"/>
      <c r="M51" s="24"/>
      <c r="N51" s="24"/>
    </row>
    <row r="52" spans="2:14" s="11" customFormat="1" x14ac:dyDescent="0.2">
      <c r="B52" s="4"/>
      <c r="I52" s="21"/>
      <c r="M52" s="24"/>
      <c r="N52" s="24"/>
    </row>
    <row r="53" spans="2:14" s="11" customFormat="1" x14ac:dyDescent="0.2">
      <c r="B53" s="4"/>
      <c r="I53" s="21"/>
      <c r="M53" s="24"/>
      <c r="N53" s="24"/>
    </row>
    <row r="54" spans="2:14" s="11" customFormat="1" x14ac:dyDescent="0.2">
      <c r="B54" s="4"/>
      <c r="I54" s="21"/>
      <c r="M54" s="24"/>
      <c r="N54" s="24"/>
    </row>
    <row r="55" spans="2:14" s="11" customFormat="1" x14ac:dyDescent="0.2">
      <c r="B55" s="4"/>
      <c r="I55" s="21"/>
      <c r="M55" s="24"/>
      <c r="N55" s="24"/>
    </row>
    <row r="56" spans="2:14" s="11" customFormat="1" x14ac:dyDescent="0.2">
      <c r="B56" s="4"/>
      <c r="I56" s="21"/>
      <c r="M56" s="24"/>
      <c r="N56" s="24"/>
    </row>
    <row r="57" spans="2:14" s="11" customFormat="1" x14ac:dyDescent="0.2">
      <c r="B57" s="4"/>
      <c r="I57" s="21"/>
      <c r="M57" s="24"/>
      <c r="N57" s="24"/>
    </row>
    <row r="58" spans="2:14" s="11" customFormat="1" x14ac:dyDescent="0.2">
      <c r="B58" s="4"/>
      <c r="I58" s="21"/>
      <c r="M58" s="24"/>
      <c r="N58" s="24"/>
    </row>
    <row r="59" spans="2:14" s="11" customFormat="1" x14ac:dyDescent="0.2">
      <c r="B59" s="4"/>
      <c r="I59" s="21"/>
      <c r="M59" s="24"/>
      <c r="N59" s="24"/>
    </row>
    <row r="60" spans="2:14" s="11" customFormat="1" x14ac:dyDescent="0.2">
      <c r="B60" s="4"/>
      <c r="I60" s="21"/>
      <c r="M60" s="24"/>
      <c r="N60" s="24"/>
    </row>
    <row r="61" spans="2:14" s="11" customFormat="1" x14ac:dyDescent="0.2">
      <c r="B61" s="4"/>
      <c r="I61" s="21"/>
      <c r="M61" s="24"/>
      <c r="N61" s="24"/>
    </row>
    <row r="62" spans="2:14" s="11" customFormat="1" x14ac:dyDescent="0.2">
      <c r="B62" s="4"/>
      <c r="I62" s="21"/>
      <c r="M62" s="24"/>
      <c r="N62" s="24"/>
    </row>
    <row r="63" spans="2:14" s="11" customFormat="1" x14ac:dyDescent="0.2">
      <c r="B63" s="4"/>
      <c r="I63" s="21"/>
      <c r="M63" s="24"/>
      <c r="N63" s="24"/>
    </row>
    <row r="64" spans="2:14" s="11" customFormat="1" x14ac:dyDescent="0.2">
      <c r="B64" s="4"/>
      <c r="I64" s="21"/>
      <c r="M64" s="24"/>
      <c r="N64" s="24"/>
    </row>
    <row r="65" spans="2:14" s="11" customFormat="1" x14ac:dyDescent="0.2">
      <c r="B65" s="4"/>
      <c r="I65" s="21"/>
      <c r="M65" s="24"/>
      <c r="N65" s="24"/>
    </row>
    <row r="66" spans="2:14" s="11" customFormat="1" x14ac:dyDescent="0.2">
      <c r="B66" s="4"/>
      <c r="I66" s="21"/>
      <c r="M66" s="24"/>
      <c r="N66" s="24"/>
    </row>
    <row r="67" spans="2:14" s="11" customFormat="1" x14ac:dyDescent="0.2">
      <c r="B67" s="4"/>
      <c r="I67" s="21"/>
      <c r="M67" s="24"/>
      <c r="N67" s="24"/>
    </row>
    <row r="68" spans="2:14" s="11" customFormat="1" x14ac:dyDescent="0.2">
      <c r="B68" s="4"/>
      <c r="I68" s="21"/>
      <c r="M68" s="24"/>
      <c r="N68" s="24"/>
    </row>
    <row r="69" spans="2:14" s="11" customFormat="1" x14ac:dyDescent="0.2">
      <c r="B69" s="4"/>
      <c r="I69" s="21"/>
      <c r="M69" s="24"/>
      <c r="N69" s="24"/>
    </row>
    <row r="70" spans="2:14" s="11" customFormat="1" x14ac:dyDescent="0.2">
      <c r="B70" s="4"/>
      <c r="I70" s="21"/>
      <c r="M70" s="24"/>
      <c r="N70" s="24"/>
    </row>
    <row r="71" spans="2:14" s="11" customFormat="1" x14ac:dyDescent="0.2">
      <c r="B71" s="4"/>
      <c r="I71" s="21"/>
      <c r="M71" s="24"/>
      <c r="N71" s="24"/>
    </row>
    <row r="72" spans="2:14" s="11" customFormat="1" x14ac:dyDescent="0.2">
      <c r="B72" s="4"/>
      <c r="I72" s="21"/>
      <c r="M72" s="24"/>
      <c r="N72" s="24"/>
    </row>
    <row r="73" spans="2:14" s="11" customFormat="1" x14ac:dyDescent="0.2">
      <c r="B73" s="4"/>
      <c r="I73" s="21"/>
      <c r="M73" s="24"/>
      <c r="N73" s="24"/>
    </row>
    <row r="74" spans="2:14" s="11" customFormat="1" x14ac:dyDescent="0.2">
      <c r="B74" s="4"/>
      <c r="I74" s="21"/>
      <c r="M74" s="24"/>
      <c r="N74" s="24"/>
    </row>
    <row r="75" spans="2:14" s="11" customFormat="1" x14ac:dyDescent="0.2">
      <c r="B75" s="4"/>
      <c r="I75" s="21"/>
      <c r="M75" s="24"/>
      <c r="N75" s="24"/>
    </row>
    <row r="76" spans="2:14" s="11" customFormat="1" x14ac:dyDescent="0.2">
      <c r="B76" s="4"/>
      <c r="I76" s="21"/>
      <c r="M76" s="24"/>
      <c r="N76" s="24"/>
    </row>
    <row r="77" spans="2:14" s="11" customFormat="1" x14ac:dyDescent="0.2">
      <c r="B77" s="4"/>
      <c r="I77" s="21"/>
      <c r="M77" s="24"/>
      <c r="N77" s="24"/>
    </row>
    <row r="78" spans="2:14" s="11" customFormat="1" x14ac:dyDescent="0.2">
      <c r="B78" s="4"/>
      <c r="I78" s="21"/>
      <c r="M78" s="24"/>
      <c r="N78" s="24"/>
    </row>
    <row r="79" spans="2:14" s="11" customFormat="1" x14ac:dyDescent="0.2">
      <c r="B79" s="4"/>
      <c r="I79" s="21"/>
      <c r="M79" s="24"/>
      <c r="N79" s="24"/>
    </row>
    <row r="80" spans="2:14" s="11" customFormat="1" x14ac:dyDescent="0.2">
      <c r="B80" s="4"/>
      <c r="I80" s="21"/>
      <c r="M80" s="24"/>
      <c r="N80" s="24"/>
    </row>
    <row r="81" spans="2:14" s="11" customFormat="1" x14ac:dyDescent="0.2">
      <c r="B81" s="4"/>
      <c r="I81" s="21"/>
      <c r="M81" s="24"/>
      <c r="N81" s="24"/>
    </row>
    <row r="82" spans="2:14" s="11" customFormat="1" x14ac:dyDescent="0.2">
      <c r="B82" s="4"/>
      <c r="I82" s="21"/>
      <c r="M82" s="24"/>
      <c r="N82" s="24"/>
    </row>
    <row r="83" spans="2:14" s="11" customFormat="1" x14ac:dyDescent="0.2">
      <c r="B83" s="4"/>
      <c r="I83" s="21"/>
      <c r="M83" s="24"/>
      <c r="N83" s="24"/>
    </row>
    <row r="84" spans="2:14" s="11" customFormat="1" x14ac:dyDescent="0.2">
      <c r="B84" s="4"/>
      <c r="I84" s="21"/>
      <c r="M84" s="24"/>
      <c r="N84" s="24"/>
    </row>
    <row r="85" spans="2:14" s="11" customFormat="1" x14ac:dyDescent="0.2">
      <c r="B85" s="4"/>
      <c r="I85" s="21"/>
      <c r="M85" s="24"/>
      <c r="N85" s="24"/>
    </row>
    <row r="86" spans="2:14" s="11" customFormat="1" x14ac:dyDescent="0.2">
      <c r="B86" s="4"/>
      <c r="I86" s="21"/>
      <c r="M86" s="24"/>
      <c r="N86" s="24"/>
    </row>
    <row r="87" spans="2:14" s="11" customFormat="1" x14ac:dyDescent="0.2">
      <c r="B87" s="4"/>
      <c r="I87" s="21"/>
      <c r="M87" s="24"/>
      <c r="N87" s="24"/>
    </row>
    <row r="88" spans="2:14" s="11" customFormat="1" x14ac:dyDescent="0.2">
      <c r="B88" s="4"/>
      <c r="I88" s="21"/>
      <c r="M88" s="24"/>
      <c r="N88" s="24"/>
    </row>
    <row r="89" spans="2:14" s="11" customFormat="1" x14ac:dyDescent="0.2">
      <c r="B89" s="4"/>
      <c r="I89" s="21"/>
      <c r="M89" s="24"/>
      <c r="N89" s="24"/>
    </row>
    <row r="90" spans="2:14" s="11" customFormat="1" x14ac:dyDescent="0.2">
      <c r="B90" s="4"/>
      <c r="I90" s="21"/>
      <c r="M90" s="24"/>
      <c r="N90" s="24"/>
    </row>
    <row r="91" spans="2:14" s="11" customFormat="1" x14ac:dyDescent="0.2">
      <c r="B91" s="4"/>
      <c r="I91" s="21"/>
      <c r="M91" s="24"/>
      <c r="N91" s="24"/>
    </row>
    <row r="92" spans="2:14" s="11" customFormat="1" x14ac:dyDescent="0.2">
      <c r="B92" s="4"/>
      <c r="I92" s="21"/>
      <c r="M92" s="24"/>
      <c r="N92" s="24"/>
    </row>
    <row r="93" spans="2:14" s="11" customFormat="1" x14ac:dyDescent="0.2">
      <c r="B93" s="4"/>
      <c r="I93" s="21"/>
      <c r="M93" s="24"/>
      <c r="N93" s="24"/>
    </row>
    <row r="94" spans="2:14" s="11" customFormat="1" x14ac:dyDescent="0.2">
      <c r="B94" s="4"/>
      <c r="I94" s="21"/>
      <c r="M94" s="24"/>
      <c r="N94" s="24"/>
    </row>
    <row r="95" spans="2:14" s="11" customFormat="1" x14ac:dyDescent="0.2">
      <c r="B95" s="4"/>
      <c r="I95" s="21"/>
      <c r="M95" s="24"/>
      <c r="N95" s="24"/>
    </row>
    <row r="96" spans="2:14" s="11" customFormat="1" x14ac:dyDescent="0.2">
      <c r="B96" s="4"/>
      <c r="I96" s="21"/>
      <c r="M96" s="24"/>
      <c r="N96" s="24"/>
    </row>
    <row r="97" spans="2:14" s="11" customFormat="1" x14ac:dyDescent="0.2">
      <c r="B97" s="4"/>
      <c r="I97" s="21"/>
      <c r="M97" s="24"/>
      <c r="N97" s="24"/>
    </row>
    <row r="98" spans="2:14" s="11" customFormat="1" x14ac:dyDescent="0.2">
      <c r="B98" s="4"/>
      <c r="I98" s="21"/>
      <c r="M98" s="24"/>
      <c r="N98" s="24"/>
    </row>
    <row r="99" spans="2:14" s="11" customFormat="1" x14ac:dyDescent="0.2">
      <c r="B99" s="4"/>
      <c r="I99" s="21"/>
      <c r="M99" s="24"/>
      <c r="N99" s="24"/>
    </row>
    <row r="100" spans="2:14" s="11" customFormat="1" x14ac:dyDescent="0.2">
      <c r="B100" s="4"/>
      <c r="I100" s="21"/>
      <c r="M100" s="24"/>
      <c r="N100" s="24"/>
    </row>
    <row r="101" spans="2:14" s="11" customFormat="1" x14ac:dyDescent="0.2">
      <c r="B101" s="4"/>
      <c r="I101" s="21"/>
      <c r="M101" s="24"/>
      <c r="N101" s="24"/>
    </row>
    <row r="102" spans="2:14" s="11" customFormat="1" x14ac:dyDescent="0.2">
      <c r="B102" s="4"/>
      <c r="I102" s="21"/>
      <c r="M102" s="24"/>
      <c r="N102" s="24"/>
    </row>
    <row r="103" spans="2:14" s="11" customFormat="1" x14ac:dyDescent="0.2">
      <c r="B103" s="4"/>
      <c r="I103" s="21"/>
      <c r="M103" s="24"/>
      <c r="N103" s="24"/>
    </row>
    <row r="104" spans="2:14" s="11" customFormat="1" x14ac:dyDescent="0.2">
      <c r="B104" s="4"/>
      <c r="I104" s="21"/>
      <c r="M104" s="24"/>
      <c r="N104" s="24"/>
    </row>
    <row r="105" spans="2:14" s="11" customFormat="1" x14ac:dyDescent="0.2">
      <c r="B105" s="4"/>
      <c r="I105" s="21"/>
      <c r="M105" s="24"/>
      <c r="N105" s="24"/>
    </row>
    <row r="106" spans="2:14" s="11" customFormat="1" x14ac:dyDescent="0.2">
      <c r="B106" s="4"/>
      <c r="I106" s="21"/>
      <c r="M106" s="24"/>
      <c r="N106" s="24"/>
    </row>
    <row r="107" spans="2:14" s="11" customFormat="1" x14ac:dyDescent="0.2">
      <c r="B107" s="4"/>
      <c r="I107" s="21"/>
      <c r="M107" s="24"/>
      <c r="N107" s="24"/>
    </row>
    <row r="108" spans="2:14" s="11" customFormat="1" x14ac:dyDescent="0.2">
      <c r="B108" s="4"/>
      <c r="I108" s="21"/>
      <c r="M108" s="24"/>
      <c r="N108" s="24"/>
    </row>
    <row r="109" spans="2:14" s="11" customFormat="1" x14ac:dyDescent="0.2">
      <c r="B109" s="4"/>
      <c r="I109" s="21"/>
      <c r="M109" s="24"/>
      <c r="N109" s="24"/>
    </row>
    <row r="110" spans="2:14" s="11" customFormat="1" x14ac:dyDescent="0.2">
      <c r="B110" s="4"/>
      <c r="I110" s="21"/>
      <c r="M110" s="24"/>
      <c r="N110" s="24"/>
    </row>
    <row r="111" spans="2:14" s="11" customFormat="1" x14ac:dyDescent="0.2">
      <c r="B111" s="4"/>
      <c r="I111" s="21"/>
      <c r="M111" s="24"/>
      <c r="N111" s="24"/>
    </row>
    <row r="112" spans="2:14" s="11" customFormat="1" x14ac:dyDescent="0.2">
      <c r="B112" s="4"/>
      <c r="I112" s="21"/>
      <c r="M112" s="24"/>
      <c r="N112" s="24"/>
    </row>
    <row r="113" spans="2:14" s="11" customFormat="1" x14ac:dyDescent="0.2">
      <c r="B113" s="4"/>
      <c r="I113" s="21"/>
      <c r="M113" s="24"/>
      <c r="N113" s="24"/>
    </row>
    <row r="114" spans="2:14" s="11" customFormat="1" x14ac:dyDescent="0.2">
      <c r="B114" s="4"/>
      <c r="I114" s="21"/>
      <c r="M114" s="24"/>
      <c r="N114" s="24"/>
    </row>
    <row r="115" spans="2:14" s="11" customFormat="1" x14ac:dyDescent="0.2">
      <c r="B115" s="4"/>
      <c r="I115" s="21"/>
      <c r="M115" s="24"/>
      <c r="N115" s="24"/>
    </row>
    <row r="116" spans="2:14" s="11" customFormat="1" x14ac:dyDescent="0.2">
      <c r="B116" s="4"/>
      <c r="I116" s="21"/>
      <c r="M116" s="24"/>
      <c r="N116" s="24"/>
    </row>
    <row r="117" spans="2:14" s="11" customFormat="1" x14ac:dyDescent="0.2">
      <c r="B117" s="4"/>
      <c r="I117" s="21"/>
      <c r="M117" s="24"/>
      <c r="N117" s="24"/>
    </row>
    <row r="118" spans="2:14" s="11" customFormat="1" x14ac:dyDescent="0.2">
      <c r="B118" s="4"/>
      <c r="I118" s="21"/>
      <c r="M118" s="24"/>
      <c r="N118" s="24"/>
    </row>
    <row r="119" spans="2:14" s="11" customFormat="1" x14ac:dyDescent="0.2">
      <c r="B119" s="4"/>
      <c r="I119" s="21"/>
      <c r="M119" s="24"/>
      <c r="N119" s="24"/>
    </row>
    <row r="120" spans="2:14" s="11" customFormat="1" x14ac:dyDescent="0.2">
      <c r="B120" s="4"/>
      <c r="I120" s="21"/>
      <c r="M120" s="24"/>
      <c r="N120" s="24"/>
    </row>
    <row r="121" spans="2:14" s="11" customFormat="1" x14ac:dyDescent="0.2">
      <c r="B121" s="4"/>
      <c r="I121" s="21"/>
      <c r="M121" s="24"/>
      <c r="N121" s="24"/>
    </row>
    <row r="122" spans="2:14" s="11" customFormat="1" x14ac:dyDescent="0.2">
      <c r="B122" s="4"/>
      <c r="I122" s="21"/>
      <c r="M122" s="24"/>
      <c r="N122" s="24"/>
    </row>
    <row r="123" spans="2:14" s="11" customFormat="1" x14ac:dyDescent="0.2">
      <c r="B123" s="4"/>
      <c r="I123" s="21"/>
      <c r="M123" s="24"/>
      <c r="N123" s="24"/>
    </row>
    <row r="124" spans="2:14" s="11" customFormat="1" x14ac:dyDescent="0.2">
      <c r="B124" s="4"/>
      <c r="I124" s="21"/>
      <c r="M124" s="24"/>
      <c r="N124" s="24"/>
    </row>
    <row r="125" spans="2:14" s="11" customFormat="1" x14ac:dyDescent="0.2">
      <c r="B125" s="4"/>
      <c r="I125" s="21"/>
      <c r="M125" s="24"/>
      <c r="N125" s="24"/>
    </row>
    <row r="126" spans="2:14" s="11" customFormat="1" x14ac:dyDescent="0.2">
      <c r="B126" s="4"/>
      <c r="I126" s="21"/>
      <c r="M126" s="24"/>
      <c r="N126" s="24"/>
    </row>
    <row r="127" spans="2:14" s="11" customFormat="1" x14ac:dyDescent="0.2">
      <c r="B127" s="4"/>
      <c r="I127" s="21"/>
      <c r="M127" s="24"/>
      <c r="N127" s="24"/>
    </row>
    <row r="128" spans="2:14" s="11" customFormat="1" x14ac:dyDescent="0.2">
      <c r="B128" s="4"/>
      <c r="I128" s="21"/>
      <c r="M128" s="24"/>
      <c r="N128" s="24"/>
    </row>
    <row r="129" spans="2:14" s="11" customFormat="1" x14ac:dyDescent="0.2">
      <c r="B129" s="4"/>
      <c r="I129" s="21"/>
      <c r="M129" s="24"/>
      <c r="N129" s="24"/>
    </row>
    <row r="130" spans="2:14" s="11" customFormat="1" x14ac:dyDescent="0.2">
      <c r="B130" s="4"/>
      <c r="I130" s="21"/>
      <c r="M130" s="24"/>
      <c r="N130" s="24"/>
    </row>
    <row r="131" spans="2:14" s="11" customFormat="1" x14ac:dyDescent="0.2">
      <c r="B131" s="4"/>
      <c r="I131" s="21"/>
      <c r="M131" s="24"/>
      <c r="N131" s="24"/>
    </row>
    <row r="132" spans="2:14" s="11" customFormat="1" x14ac:dyDescent="0.2">
      <c r="B132" s="4"/>
      <c r="I132" s="21"/>
      <c r="M132" s="24"/>
      <c r="N132" s="24"/>
    </row>
    <row r="133" spans="2:14" s="11" customFormat="1" x14ac:dyDescent="0.2">
      <c r="B133" s="4"/>
      <c r="I133" s="21"/>
      <c r="M133" s="24"/>
      <c r="N133" s="24"/>
    </row>
    <row r="134" spans="2:14" s="11" customFormat="1" x14ac:dyDescent="0.2">
      <c r="B134" s="4"/>
      <c r="I134" s="21"/>
      <c r="M134" s="24"/>
      <c r="N134" s="24"/>
    </row>
    <row r="135" spans="2:14" s="11" customFormat="1" x14ac:dyDescent="0.2">
      <c r="B135" s="4"/>
      <c r="I135" s="21"/>
      <c r="M135" s="24"/>
      <c r="N135" s="24"/>
    </row>
    <row r="136" spans="2:14" s="11" customFormat="1" x14ac:dyDescent="0.2">
      <c r="B136" s="4"/>
      <c r="I136" s="21"/>
      <c r="M136" s="24"/>
      <c r="N136" s="24"/>
    </row>
    <row r="137" spans="2:14" s="11" customFormat="1" x14ac:dyDescent="0.2">
      <c r="B137" s="4"/>
      <c r="I137" s="21"/>
      <c r="M137" s="24"/>
      <c r="N137" s="24"/>
    </row>
    <row r="138" spans="2:14" s="11" customFormat="1" x14ac:dyDescent="0.2">
      <c r="B138" s="4"/>
      <c r="I138" s="21"/>
      <c r="M138" s="24"/>
      <c r="N138" s="24"/>
    </row>
    <row r="139" spans="2:14" s="11" customFormat="1" x14ac:dyDescent="0.2">
      <c r="B139" s="4"/>
      <c r="I139" s="21"/>
      <c r="M139" s="24"/>
      <c r="N139" s="24"/>
    </row>
    <row r="140" spans="2:14" s="11" customFormat="1" x14ac:dyDescent="0.2">
      <c r="B140" s="4"/>
      <c r="I140" s="21"/>
      <c r="M140" s="24"/>
      <c r="N140" s="24"/>
    </row>
    <row r="141" spans="2:14" s="11" customFormat="1" x14ac:dyDescent="0.2">
      <c r="B141" s="4"/>
      <c r="I141" s="21"/>
      <c r="M141" s="24"/>
      <c r="N141" s="24"/>
    </row>
    <row r="142" spans="2:14" s="11" customFormat="1" x14ac:dyDescent="0.2">
      <c r="B142" s="4"/>
      <c r="I142" s="21"/>
      <c r="M142" s="24"/>
      <c r="N142" s="24"/>
    </row>
    <row r="143" spans="2:14" s="11" customFormat="1" x14ac:dyDescent="0.2">
      <c r="B143" s="4"/>
      <c r="I143" s="21"/>
      <c r="M143" s="24"/>
      <c r="N143" s="24"/>
    </row>
    <row r="144" spans="2:14" s="11" customFormat="1" x14ac:dyDescent="0.2">
      <c r="B144" s="4"/>
      <c r="I144" s="21"/>
      <c r="M144" s="24"/>
      <c r="N144" s="24"/>
    </row>
    <row r="145" spans="2:14" s="11" customFormat="1" x14ac:dyDescent="0.2">
      <c r="B145" s="4"/>
      <c r="I145" s="21"/>
      <c r="M145" s="24"/>
      <c r="N145" s="24"/>
    </row>
    <row r="146" spans="2:14" s="11" customFormat="1" x14ac:dyDescent="0.2">
      <c r="B146" s="4"/>
      <c r="I146" s="21"/>
      <c r="M146" s="24"/>
      <c r="N146" s="24"/>
    </row>
    <row r="147" spans="2:14" s="11" customFormat="1" x14ac:dyDescent="0.2">
      <c r="B147" s="4"/>
      <c r="I147" s="21"/>
      <c r="M147" s="24"/>
      <c r="N147" s="24"/>
    </row>
    <row r="148" spans="2:14" s="11" customFormat="1" x14ac:dyDescent="0.2">
      <c r="B148" s="4"/>
      <c r="I148" s="21"/>
      <c r="M148" s="24"/>
      <c r="N148" s="24"/>
    </row>
    <row r="149" spans="2:14" s="11" customFormat="1" x14ac:dyDescent="0.2">
      <c r="B149" s="4"/>
      <c r="I149" s="21"/>
      <c r="M149" s="24"/>
      <c r="N149" s="24"/>
    </row>
    <row r="150" spans="2:14" s="11" customFormat="1" x14ac:dyDescent="0.2">
      <c r="B150" s="4"/>
      <c r="I150" s="21"/>
      <c r="M150" s="24"/>
      <c r="N150" s="24"/>
    </row>
    <row r="151" spans="2:14" s="11" customFormat="1" x14ac:dyDescent="0.2">
      <c r="B151" s="4"/>
      <c r="I151" s="21"/>
      <c r="M151" s="24"/>
      <c r="N151" s="24"/>
    </row>
    <row r="152" spans="2:14" s="11" customFormat="1" x14ac:dyDescent="0.2">
      <c r="B152" s="4"/>
      <c r="I152" s="21"/>
      <c r="M152" s="24"/>
      <c r="N152" s="24"/>
    </row>
    <row r="153" spans="2:14" s="11" customFormat="1" x14ac:dyDescent="0.2">
      <c r="B153" s="4"/>
      <c r="I153" s="21"/>
      <c r="M153" s="24"/>
      <c r="N153" s="24"/>
    </row>
    <row r="154" spans="2:14" s="11" customFormat="1" x14ac:dyDescent="0.2">
      <c r="B154" s="4"/>
      <c r="I154" s="21"/>
      <c r="M154" s="24"/>
      <c r="N154" s="24"/>
    </row>
    <row r="155" spans="2:14" s="11" customFormat="1" x14ac:dyDescent="0.2">
      <c r="B155" s="4"/>
      <c r="I155" s="21"/>
      <c r="M155" s="24"/>
      <c r="N155" s="24"/>
    </row>
    <row r="156" spans="2:14" s="11" customFormat="1" x14ac:dyDescent="0.2">
      <c r="B156" s="4"/>
      <c r="I156" s="21"/>
      <c r="M156" s="24"/>
      <c r="N156" s="24"/>
    </row>
    <row r="157" spans="2:14" s="11" customFormat="1" x14ac:dyDescent="0.2">
      <c r="B157" s="4"/>
      <c r="I157" s="21"/>
      <c r="M157" s="24"/>
      <c r="N157" s="24"/>
    </row>
    <row r="158" spans="2:14" s="11" customFormat="1" x14ac:dyDescent="0.2">
      <c r="B158" s="4"/>
      <c r="I158" s="21"/>
      <c r="M158" s="24"/>
      <c r="N158" s="24"/>
    </row>
    <row r="159" spans="2:14" s="11" customFormat="1" x14ac:dyDescent="0.2">
      <c r="B159" s="4"/>
      <c r="I159" s="21"/>
      <c r="M159" s="24"/>
      <c r="N159" s="24"/>
    </row>
    <row r="160" spans="2:14" s="11" customFormat="1" x14ac:dyDescent="0.2">
      <c r="B160" s="4"/>
      <c r="I160" s="21"/>
      <c r="M160" s="24"/>
      <c r="N160" s="24"/>
    </row>
    <row r="161" spans="2:14" s="11" customFormat="1" x14ac:dyDescent="0.2">
      <c r="B161" s="4"/>
      <c r="I161" s="21"/>
      <c r="M161" s="24"/>
      <c r="N161" s="24"/>
    </row>
    <row r="162" spans="2:14" s="11" customFormat="1" x14ac:dyDescent="0.2">
      <c r="B162" s="4"/>
      <c r="I162" s="21"/>
      <c r="M162" s="24"/>
      <c r="N162" s="24"/>
    </row>
    <row r="163" spans="2:14" s="11" customFormat="1" x14ac:dyDescent="0.2">
      <c r="B163" s="4"/>
      <c r="I163" s="21"/>
      <c r="M163" s="24"/>
      <c r="N163" s="24"/>
    </row>
    <row r="164" spans="2:14" s="11" customFormat="1" x14ac:dyDescent="0.2">
      <c r="B164" s="4"/>
      <c r="I164" s="21"/>
      <c r="M164" s="24"/>
      <c r="N164" s="24"/>
    </row>
    <row r="165" spans="2:14" s="11" customFormat="1" x14ac:dyDescent="0.2">
      <c r="B165" s="4"/>
      <c r="I165" s="21"/>
      <c r="M165" s="24"/>
      <c r="N165" s="24"/>
    </row>
    <row r="166" spans="2:14" s="11" customFormat="1" x14ac:dyDescent="0.2">
      <c r="B166" s="4"/>
      <c r="I166" s="21"/>
      <c r="M166" s="24"/>
      <c r="N166" s="24"/>
    </row>
    <row r="167" spans="2:14" s="11" customFormat="1" x14ac:dyDescent="0.2">
      <c r="B167" s="4"/>
      <c r="I167" s="21"/>
      <c r="M167" s="24"/>
      <c r="N167" s="24"/>
    </row>
    <row r="168" spans="2:14" s="11" customFormat="1" x14ac:dyDescent="0.2">
      <c r="B168" s="4"/>
      <c r="I168" s="21"/>
      <c r="M168" s="24"/>
      <c r="N168" s="24"/>
    </row>
    <row r="169" spans="2:14" s="11" customFormat="1" x14ac:dyDescent="0.2">
      <c r="B169" s="4"/>
      <c r="I169" s="21"/>
      <c r="M169" s="24"/>
      <c r="N169" s="24"/>
    </row>
    <row r="170" spans="2:14" s="11" customFormat="1" x14ac:dyDescent="0.2">
      <c r="B170" s="4"/>
      <c r="I170" s="21"/>
      <c r="M170" s="24"/>
      <c r="N170" s="24"/>
    </row>
    <row r="171" spans="2:14" s="11" customFormat="1" x14ac:dyDescent="0.2">
      <c r="B171" s="4"/>
      <c r="I171" s="21"/>
      <c r="M171" s="24"/>
      <c r="N171" s="24"/>
    </row>
    <row r="172" spans="2:14" s="11" customFormat="1" x14ac:dyDescent="0.2">
      <c r="B172" s="4"/>
      <c r="I172" s="21"/>
      <c r="M172" s="24"/>
      <c r="N172" s="24"/>
    </row>
    <row r="173" spans="2:14" s="11" customFormat="1" x14ac:dyDescent="0.2">
      <c r="B173" s="4"/>
      <c r="I173" s="21"/>
      <c r="M173" s="24"/>
      <c r="N173" s="24"/>
    </row>
    <row r="174" spans="2:14" s="11" customFormat="1" x14ac:dyDescent="0.2">
      <c r="B174" s="4"/>
      <c r="I174" s="21"/>
      <c r="M174" s="24"/>
      <c r="N174" s="24"/>
    </row>
    <row r="175" spans="2:14" s="11" customFormat="1" x14ac:dyDescent="0.2">
      <c r="B175" s="4"/>
      <c r="I175" s="21"/>
      <c r="M175" s="24"/>
      <c r="N175" s="24"/>
    </row>
    <row r="176" spans="2:14" s="11" customFormat="1" x14ac:dyDescent="0.2">
      <c r="B176" s="4"/>
      <c r="I176" s="21"/>
      <c r="M176" s="24"/>
      <c r="N176" s="24"/>
    </row>
    <row r="177" spans="2:14" s="11" customFormat="1" x14ac:dyDescent="0.2">
      <c r="B177" s="4"/>
      <c r="I177" s="21"/>
      <c r="M177" s="24"/>
      <c r="N177" s="24"/>
    </row>
    <row r="178" spans="2:14" s="11" customFormat="1" x14ac:dyDescent="0.2">
      <c r="B178" s="4"/>
      <c r="I178" s="21"/>
      <c r="M178" s="24"/>
      <c r="N178" s="24"/>
    </row>
    <row r="179" spans="2:14" s="11" customFormat="1" x14ac:dyDescent="0.2">
      <c r="B179" s="4"/>
      <c r="I179" s="21"/>
      <c r="M179" s="24"/>
      <c r="N179" s="24"/>
    </row>
    <row r="180" spans="2:14" s="11" customFormat="1" x14ac:dyDescent="0.2">
      <c r="B180" s="4"/>
      <c r="I180" s="21"/>
      <c r="M180" s="24"/>
      <c r="N180" s="24"/>
    </row>
    <row r="181" spans="2:14" s="11" customFormat="1" x14ac:dyDescent="0.2">
      <c r="B181" s="4"/>
      <c r="I181" s="21"/>
      <c r="M181" s="24"/>
      <c r="N181" s="24"/>
    </row>
    <row r="182" spans="2:14" s="11" customFormat="1" x14ac:dyDescent="0.2">
      <c r="B182" s="4"/>
      <c r="I182" s="21"/>
      <c r="M182" s="24"/>
      <c r="N182" s="24"/>
    </row>
    <row r="183" spans="2:14" s="11" customFormat="1" x14ac:dyDescent="0.2">
      <c r="B183" s="4"/>
      <c r="I183" s="21"/>
      <c r="M183" s="24"/>
      <c r="N183" s="24"/>
    </row>
    <row r="184" spans="2:14" s="11" customFormat="1" x14ac:dyDescent="0.2">
      <c r="B184" s="4"/>
      <c r="I184" s="21"/>
      <c r="M184" s="24"/>
      <c r="N184" s="24"/>
    </row>
    <row r="185" spans="2:14" s="11" customFormat="1" x14ac:dyDescent="0.2">
      <c r="B185" s="4"/>
      <c r="I185" s="21"/>
      <c r="M185" s="24"/>
      <c r="N185" s="24"/>
    </row>
    <row r="186" spans="2:14" s="11" customFormat="1" x14ac:dyDescent="0.2">
      <c r="B186" s="4"/>
      <c r="I186" s="21"/>
      <c r="M186" s="24"/>
      <c r="N186" s="24"/>
    </row>
    <row r="187" spans="2:14" s="11" customFormat="1" x14ac:dyDescent="0.2">
      <c r="B187" s="4"/>
      <c r="I187" s="21"/>
      <c r="M187" s="24"/>
      <c r="N187" s="24"/>
    </row>
    <row r="188" spans="2:14" s="11" customFormat="1" x14ac:dyDescent="0.2">
      <c r="B188" s="4"/>
      <c r="I188" s="21"/>
      <c r="M188" s="24"/>
      <c r="N188" s="24"/>
    </row>
    <row r="189" spans="2:14" s="11" customFormat="1" x14ac:dyDescent="0.2">
      <c r="B189" s="4"/>
      <c r="I189" s="21"/>
      <c r="M189" s="24"/>
      <c r="N189" s="24"/>
    </row>
    <row r="190" spans="2:14" s="11" customFormat="1" x14ac:dyDescent="0.2">
      <c r="B190" s="4"/>
      <c r="I190" s="21"/>
      <c r="M190" s="24"/>
      <c r="N190" s="24"/>
    </row>
    <row r="191" spans="2:14" s="11" customFormat="1" x14ac:dyDescent="0.2">
      <c r="B191" s="4"/>
      <c r="I191" s="21"/>
      <c r="M191" s="24"/>
      <c r="N191" s="24"/>
    </row>
    <row r="192" spans="2:14" s="11" customFormat="1" x14ac:dyDescent="0.2">
      <c r="B192" s="4"/>
      <c r="I192" s="21"/>
      <c r="M192" s="24"/>
      <c r="N192" s="24"/>
    </row>
    <row r="193" spans="2:14" s="11" customFormat="1" x14ac:dyDescent="0.2">
      <c r="B193" s="4"/>
      <c r="I193" s="21"/>
      <c r="M193" s="24"/>
      <c r="N193" s="24"/>
    </row>
    <row r="194" spans="2:14" s="11" customFormat="1" x14ac:dyDescent="0.2">
      <c r="B194" s="4"/>
      <c r="I194" s="21"/>
      <c r="M194" s="24"/>
      <c r="N194" s="24"/>
    </row>
    <row r="195" spans="2:14" s="11" customFormat="1" x14ac:dyDescent="0.2">
      <c r="B195" s="4"/>
      <c r="I195" s="21"/>
      <c r="M195" s="24"/>
      <c r="N195" s="24"/>
    </row>
    <row r="196" spans="2:14" s="11" customFormat="1" x14ac:dyDescent="0.2">
      <c r="B196" s="4"/>
      <c r="I196" s="21"/>
      <c r="M196" s="24"/>
      <c r="N196" s="24"/>
    </row>
    <row r="197" spans="2:14" s="11" customFormat="1" x14ac:dyDescent="0.2">
      <c r="B197" s="4"/>
      <c r="I197" s="21"/>
      <c r="M197" s="24"/>
      <c r="N197" s="24"/>
    </row>
    <row r="198" spans="2:14" s="11" customFormat="1" x14ac:dyDescent="0.2">
      <c r="B198" s="4"/>
      <c r="I198" s="21"/>
      <c r="M198" s="24"/>
      <c r="N198" s="24"/>
    </row>
    <row r="199" spans="2:14" s="11" customFormat="1" x14ac:dyDescent="0.2">
      <c r="B199" s="4"/>
      <c r="I199" s="21"/>
      <c r="M199" s="24"/>
      <c r="N199" s="24"/>
    </row>
    <row r="200" spans="2:14" s="11" customFormat="1" x14ac:dyDescent="0.2">
      <c r="B200" s="4"/>
      <c r="I200" s="21"/>
      <c r="M200" s="24"/>
      <c r="N200" s="24"/>
    </row>
    <row r="201" spans="2:14" s="11" customFormat="1" x14ac:dyDescent="0.2">
      <c r="B201" s="4"/>
      <c r="I201" s="21"/>
      <c r="M201" s="24"/>
      <c r="N201" s="24"/>
    </row>
    <row r="202" spans="2:14" s="11" customFormat="1" x14ac:dyDescent="0.2">
      <c r="B202" s="4"/>
      <c r="I202" s="21"/>
      <c r="M202" s="24"/>
      <c r="N202" s="24"/>
    </row>
    <row r="203" spans="2:14" s="11" customFormat="1" x14ac:dyDescent="0.2">
      <c r="B203" s="4"/>
      <c r="I203" s="21"/>
      <c r="M203" s="24"/>
      <c r="N203" s="24"/>
    </row>
    <row r="204" spans="2:14" s="11" customFormat="1" x14ac:dyDescent="0.2">
      <c r="B204" s="4"/>
      <c r="I204" s="21"/>
      <c r="M204" s="24"/>
      <c r="N204" s="24"/>
    </row>
    <row r="205" spans="2:14" s="11" customFormat="1" x14ac:dyDescent="0.2">
      <c r="B205" s="4"/>
      <c r="I205" s="21"/>
      <c r="M205" s="24"/>
      <c r="N205" s="24"/>
    </row>
    <row r="206" spans="2:14" s="11" customFormat="1" x14ac:dyDescent="0.2">
      <c r="B206" s="4"/>
      <c r="I206" s="21"/>
      <c r="M206" s="24"/>
      <c r="N206" s="24"/>
    </row>
    <row r="207" spans="2:14" s="11" customFormat="1" x14ac:dyDescent="0.2">
      <c r="B207" s="4"/>
      <c r="I207" s="21"/>
      <c r="M207" s="24"/>
      <c r="N207" s="24"/>
    </row>
    <row r="208" spans="2:14" s="11" customFormat="1" x14ac:dyDescent="0.2">
      <c r="B208" s="4"/>
      <c r="I208" s="21"/>
      <c r="M208" s="24"/>
      <c r="N208" s="24"/>
    </row>
    <row r="209" spans="2:14" s="11" customFormat="1" x14ac:dyDescent="0.2">
      <c r="B209" s="4"/>
      <c r="I209" s="21"/>
      <c r="M209" s="24"/>
      <c r="N209" s="24"/>
    </row>
    <row r="210" spans="2:14" s="11" customFormat="1" x14ac:dyDescent="0.2">
      <c r="B210" s="4"/>
      <c r="I210" s="21"/>
      <c r="M210" s="24"/>
      <c r="N210" s="24"/>
    </row>
    <row r="211" spans="2:14" s="11" customFormat="1" x14ac:dyDescent="0.2">
      <c r="B211" s="4"/>
      <c r="I211" s="21"/>
      <c r="M211" s="24"/>
      <c r="N211" s="24"/>
    </row>
    <row r="212" spans="2:14" s="11" customFormat="1" x14ac:dyDescent="0.2">
      <c r="B212" s="4"/>
      <c r="I212" s="21"/>
      <c r="M212" s="24"/>
      <c r="N212" s="24"/>
    </row>
    <row r="213" spans="2:14" s="11" customFormat="1" x14ac:dyDescent="0.2">
      <c r="B213" s="4"/>
      <c r="I213" s="21"/>
      <c r="M213" s="24"/>
      <c r="N213" s="24"/>
    </row>
    <row r="214" spans="2:14" s="11" customFormat="1" x14ac:dyDescent="0.2">
      <c r="B214" s="4"/>
      <c r="I214" s="21"/>
      <c r="M214" s="24"/>
      <c r="N214" s="24"/>
    </row>
    <row r="215" spans="2:14" s="11" customFormat="1" x14ac:dyDescent="0.2">
      <c r="B215" s="4"/>
      <c r="I215" s="21"/>
      <c r="M215" s="24"/>
      <c r="N215" s="24"/>
    </row>
    <row r="216" spans="2:14" s="11" customFormat="1" x14ac:dyDescent="0.2">
      <c r="B216" s="4"/>
      <c r="I216" s="21"/>
      <c r="M216" s="24"/>
      <c r="N216" s="24"/>
    </row>
    <row r="217" spans="2:14" s="11" customFormat="1" x14ac:dyDescent="0.2">
      <c r="B217" s="4"/>
      <c r="I217" s="21"/>
      <c r="M217" s="24"/>
      <c r="N217" s="24"/>
    </row>
    <row r="218" spans="2:14" s="11" customFormat="1" x14ac:dyDescent="0.2">
      <c r="B218" s="4"/>
      <c r="I218" s="21"/>
      <c r="M218" s="24"/>
      <c r="N218" s="24"/>
    </row>
    <row r="219" spans="2:14" s="11" customFormat="1" x14ac:dyDescent="0.2">
      <c r="B219" s="4"/>
      <c r="I219" s="21"/>
      <c r="M219" s="24"/>
      <c r="N219" s="24"/>
    </row>
    <row r="220" spans="2:14" s="11" customFormat="1" x14ac:dyDescent="0.2">
      <c r="B220" s="4"/>
      <c r="I220" s="21"/>
      <c r="M220" s="24"/>
      <c r="N220" s="24"/>
    </row>
    <row r="221" spans="2:14" s="11" customFormat="1" x14ac:dyDescent="0.2">
      <c r="B221" s="4"/>
      <c r="I221" s="21"/>
      <c r="M221" s="24"/>
      <c r="N221" s="24"/>
    </row>
    <row r="222" spans="2:14" s="11" customFormat="1" x14ac:dyDescent="0.2">
      <c r="B222" s="4"/>
      <c r="I222" s="21"/>
      <c r="M222" s="24"/>
      <c r="N222" s="24"/>
    </row>
    <row r="223" spans="2:14" s="11" customFormat="1" x14ac:dyDescent="0.2">
      <c r="B223" s="4"/>
      <c r="I223" s="21"/>
      <c r="M223" s="24"/>
      <c r="N223" s="24"/>
    </row>
    <row r="224" spans="2:14" s="11" customFormat="1" x14ac:dyDescent="0.2">
      <c r="B224" s="4"/>
      <c r="I224" s="21"/>
      <c r="M224" s="24"/>
      <c r="N224" s="24"/>
    </row>
    <row r="225" spans="2:14" s="11" customFormat="1" x14ac:dyDescent="0.2">
      <c r="B225" s="4"/>
      <c r="I225" s="21"/>
      <c r="M225" s="24"/>
      <c r="N225" s="24"/>
    </row>
    <row r="226" spans="2:14" s="11" customFormat="1" x14ac:dyDescent="0.2">
      <c r="B226" s="4"/>
      <c r="I226" s="21"/>
      <c r="M226" s="24"/>
      <c r="N226" s="24"/>
    </row>
    <row r="227" spans="2:14" s="11" customFormat="1" x14ac:dyDescent="0.2">
      <c r="B227" s="4"/>
      <c r="I227" s="21"/>
      <c r="M227" s="24"/>
      <c r="N227" s="24"/>
    </row>
    <row r="228" spans="2:14" s="11" customFormat="1" x14ac:dyDescent="0.2">
      <c r="B228" s="4"/>
      <c r="I228" s="21"/>
      <c r="M228" s="24"/>
      <c r="N228" s="24"/>
    </row>
    <row r="229" spans="2:14" s="11" customFormat="1" x14ac:dyDescent="0.2">
      <c r="B229" s="4"/>
      <c r="I229" s="21"/>
      <c r="M229" s="24"/>
      <c r="N229" s="24"/>
    </row>
    <row r="230" spans="2:14" s="11" customFormat="1" x14ac:dyDescent="0.2">
      <c r="B230" s="4"/>
      <c r="I230" s="21"/>
      <c r="M230" s="24"/>
      <c r="N230" s="24"/>
    </row>
    <row r="231" spans="2:14" s="11" customFormat="1" x14ac:dyDescent="0.2">
      <c r="B231" s="4"/>
      <c r="I231" s="21"/>
      <c r="M231" s="24"/>
      <c r="N231" s="24"/>
    </row>
    <row r="232" spans="2:14" s="11" customFormat="1" x14ac:dyDescent="0.2">
      <c r="B232" s="4"/>
      <c r="I232" s="21"/>
      <c r="M232" s="24"/>
      <c r="N232" s="24"/>
    </row>
    <row r="233" spans="2:14" s="11" customFormat="1" x14ac:dyDescent="0.2">
      <c r="B233" s="4"/>
      <c r="I233" s="21"/>
      <c r="M233" s="24"/>
      <c r="N233" s="24"/>
    </row>
    <row r="234" spans="2:14" s="11" customFormat="1" x14ac:dyDescent="0.2">
      <c r="B234" s="4"/>
      <c r="I234" s="21"/>
      <c r="M234" s="24"/>
      <c r="N234" s="24"/>
    </row>
    <row r="235" spans="2:14" s="11" customFormat="1" x14ac:dyDescent="0.2">
      <c r="B235" s="4"/>
      <c r="I235" s="21"/>
      <c r="M235" s="24"/>
      <c r="N235" s="24"/>
    </row>
    <row r="236" spans="2:14" s="11" customFormat="1" x14ac:dyDescent="0.2">
      <c r="B236" s="4"/>
      <c r="I236" s="21"/>
      <c r="M236" s="24"/>
      <c r="N236" s="24"/>
    </row>
    <row r="237" spans="2:14" s="11" customFormat="1" x14ac:dyDescent="0.2">
      <c r="B237" s="4"/>
      <c r="I237" s="21"/>
      <c r="M237" s="24"/>
      <c r="N237" s="24"/>
    </row>
    <row r="238" spans="2:14" s="11" customFormat="1" x14ac:dyDescent="0.2">
      <c r="B238" s="4"/>
      <c r="I238" s="21"/>
      <c r="M238" s="24"/>
      <c r="N238" s="24"/>
    </row>
    <row r="239" spans="2:14" s="11" customFormat="1" x14ac:dyDescent="0.2">
      <c r="B239" s="4"/>
      <c r="I239" s="21"/>
      <c r="M239" s="24"/>
      <c r="N239" s="24"/>
    </row>
    <row r="240" spans="2:14" s="11" customFormat="1" x14ac:dyDescent="0.2">
      <c r="B240" s="4"/>
      <c r="I240" s="21"/>
      <c r="M240" s="24"/>
      <c r="N240" s="24"/>
    </row>
    <row r="241" spans="2:14" s="11" customFormat="1" x14ac:dyDescent="0.2">
      <c r="B241" s="4"/>
      <c r="I241" s="21"/>
      <c r="M241" s="24"/>
      <c r="N241" s="24"/>
    </row>
    <row r="242" spans="2:14" s="11" customFormat="1" x14ac:dyDescent="0.2">
      <c r="B242" s="4"/>
      <c r="I242" s="21"/>
      <c r="M242" s="24"/>
      <c r="N242" s="24"/>
    </row>
    <row r="243" spans="2:14" s="11" customFormat="1" x14ac:dyDescent="0.2">
      <c r="B243" s="4"/>
      <c r="I243" s="21"/>
      <c r="M243" s="24"/>
      <c r="N243" s="24"/>
    </row>
    <row r="244" spans="2:14" s="11" customFormat="1" x14ac:dyDescent="0.2">
      <c r="B244" s="4"/>
      <c r="I244" s="21"/>
      <c r="M244" s="24"/>
      <c r="N244" s="24"/>
    </row>
    <row r="245" spans="2:14" s="11" customFormat="1" x14ac:dyDescent="0.2">
      <c r="B245" s="4"/>
      <c r="I245" s="21"/>
      <c r="M245" s="24"/>
      <c r="N245" s="24"/>
    </row>
    <row r="246" spans="2:14" s="11" customFormat="1" x14ac:dyDescent="0.2">
      <c r="B246" s="4"/>
      <c r="I246" s="21"/>
      <c r="M246" s="24"/>
      <c r="N246" s="24"/>
    </row>
    <row r="247" spans="2:14" s="11" customFormat="1" x14ac:dyDescent="0.2">
      <c r="B247" s="4"/>
      <c r="I247" s="21"/>
      <c r="M247" s="24"/>
      <c r="N247" s="24"/>
    </row>
    <row r="248" spans="2:14" s="11" customFormat="1" x14ac:dyDescent="0.2">
      <c r="B248" s="4"/>
      <c r="I248" s="21"/>
      <c r="M248" s="24"/>
      <c r="N248" s="24"/>
    </row>
    <row r="249" spans="2:14" s="11" customFormat="1" x14ac:dyDescent="0.2">
      <c r="B249" s="4"/>
      <c r="I249" s="21"/>
      <c r="M249" s="24"/>
      <c r="N249" s="24"/>
    </row>
    <row r="250" spans="2:14" s="11" customFormat="1" x14ac:dyDescent="0.2">
      <c r="B250" s="4"/>
      <c r="I250" s="21"/>
      <c r="M250" s="24"/>
      <c r="N250" s="24"/>
    </row>
    <row r="251" spans="2:14" s="11" customFormat="1" x14ac:dyDescent="0.2">
      <c r="B251" s="4"/>
      <c r="I251" s="21"/>
      <c r="M251" s="24"/>
      <c r="N251" s="24"/>
    </row>
    <row r="252" spans="2:14" s="11" customFormat="1" x14ac:dyDescent="0.2">
      <c r="B252" s="4"/>
      <c r="I252" s="21"/>
      <c r="M252" s="24"/>
      <c r="N252" s="24"/>
    </row>
    <row r="253" spans="2:14" s="11" customFormat="1" x14ac:dyDescent="0.2">
      <c r="B253" s="4"/>
      <c r="I253" s="21"/>
      <c r="M253" s="24"/>
      <c r="N253" s="24"/>
    </row>
    <row r="254" spans="2:14" s="11" customFormat="1" x14ac:dyDescent="0.2">
      <c r="B254" s="4"/>
      <c r="I254" s="21"/>
      <c r="M254" s="24"/>
      <c r="N254" s="24"/>
    </row>
    <row r="255" spans="2:14" s="11" customFormat="1" x14ac:dyDescent="0.2">
      <c r="B255" s="4"/>
      <c r="I255" s="21"/>
      <c r="M255" s="24"/>
      <c r="N255" s="24"/>
    </row>
    <row r="256" spans="2:14" s="11" customFormat="1" x14ac:dyDescent="0.2">
      <c r="B256" s="4"/>
      <c r="I256" s="21"/>
      <c r="M256" s="24"/>
      <c r="N256" s="24"/>
    </row>
    <row r="257" spans="2:14" s="11" customFormat="1" x14ac:dyDescent="0.2">
      <c r="B257" s="4"/>
      <c r="I257" s="21"/>
      <c r="M257" s="24"/>
      <c r="N257" s="24"/>
    </row>
    <row r="258" spans="2:14" s="11" customFormat="1" x14ac:dyDescent="0.2">
      <c r="B258" s="4"/>
      <c r="I258" s="21"/>
      <c r="M258" s="24"/>
      <c r="N258" s="24"/>
    </row>
    <row r="259" spans="2:14" s="11" customFormat="1" x14ac:dyDescent="0.2">
      <c r="B259" s="4"/>
      <c r="I259" s="21"/>
      <c r="M259" s="24"/>
      <c r="N259" s="24"/>
    </row>
    <row r="260" spans="2:14" s="11" customFormat="1" x14ac:dyDescent="0.2">
      <c r="B260" s="4"/>
      <c r="I260" s="21"/>
      <c r="M260" s="24"/>
      <c r="N260" s="24"/>
    </row>
    <row r="261" spans="2:14" s="11" customFormat="1" x14ac:dyDescent="0.2">
      <c r="B261" s="4"/>
      <c r="I261" s="21"/>
      <c r="M261" s="24"/>
      <c r="N261" s="24"/>
    </row>
    <row r="262" spans="2:14" s="11" customFormat="1" x14ac:dyDescent="0.2">
      <c r="B262" s="4"/>
      <c r="I262" s="21"/>
      <c r="M262" s="24"/>
      <c r="N262" s="24"/>
    </row>
    <row r="263" spans="2:14" s="11" customFormat="1" x14ac:dyDescent="0.2">
      <c r="B263" s="4"/>
      <c r="I263" s="21"/>
      <c r="M263" s="24"/>
      <c r="N263" s="24"/>
    </row>
    <row r="264" spans="2:14" s="11" customFormat="1" x14ac:dyDescent="0.2">
      <c r="B264" s="4"/>
      <c r="I264" s="21"/>
      <c r="M264" s="24"/>
      <c r="N264" s="24"/>
    </row>
    <row r="265" spans="2:14" s="11" customFormat="1" x14ac:dyDescent="0.2">
      <c r="B265" s="4"/>
      <c r="I265" s="21"/>
      <c r="M265" s="24"/>
      <c r="N265" s="24"/>
    </row>
    <row r="266" spans="2:14" s="11" customFormat="1" x14ac:dyDescent="0.2">
      <c r="B266" s="4"/>
      <c r="I266" s="21"/>
      <c r="M266" s="24"/>
      <c r="N266" s="24"/>
    </row>
    <row r="267" spans="2:14" s="11" customFormat="1" x14ac:dyDescent="0.2">
      <c r="B267" s="4"/>
      <c r="I267" s="21"/>
      <c r="M267" s="24"/>
      <c r="N267" s="24"/>
    </row>
    <row r="268" spans="2:14" s="11" customFormat="1" x14ac:dyDescent="0.2">
      <c r="B268" s="4"/>
      <c r="I268" s="21"/>
      <c r="M268" s="24"/>
      <c r="N268" s="24"/>
    </row>
    <row r="269" spans="2:14" s="11" customFormat="1" x14ac:dyDescent="0.2">
      <c r="B269" s="4"/>
      <c r="I269" s="21"/>
      <c r="M269" s="24"/>
      <c r="N269" s="24"/>
    </row>
    <row r="270" spans="2:14" s="11" customFormat="1" x14ac:dyDescent="0.2">
      <c r="B270" s="4"/>
      <c r="I270" s="21"/>
      <c r="M270" s="24"/>
      <c r="N270" s="24"/>
    </row>
    <row r="271" spans="2:14" s="11" customFormat="1" x14ac:dyDescent="0.2">
      <c r="B271" s="4"/>
      <c r="I271" s="21"/>
      <c r="M271" s="24"/>
      <c r="N271" s="24"/>
    </row>
    <row r="272" spans="2:14" s="11" customFormat="1" x14ac:dyDescent="0.2">
      <c r="B272" s="4"/>
      <c r="I272" s="21"/>
      <c r="M272" s="24"/>
      <c r="N272" s="24"/>
    </row>
    <row r="273" spans="2:14" s="11" customFormat="1" x14ac:dyDescent="0.2">
      <c r="B273" s="4"/>
      <c r="I273" s="21"/>
      <c r="M273" s="24"/>
      <c r="N273" s="24"/>
    </row>
    <row r="274" spans="2:14" s="11" customFormat="1" x14ac:dyDescent="0.2">
      <c r="B274" s="4"/>
      <c r="I274" s="21"/>
      <c r="M274" s="24"/>
      <c r="N274" s="24"/>
    </row>
    <row r="275" spans="2:14" s="11" customFormat="1" x14ac:dyDescent="0.2">
      <c r="B275" s="4"/>
      <c r="I275" s="21"/>
      <c r="M275" s="24"/>
      <c r="N275" s="24"/>
    </row>
    <row r="276" spans="2:14" s="11" customFormat="1" x14ac:dyDescent="0.2">
      <c r="B276" s="4"/>
      <c r="I276" s="21"/>
      <c r="M276" s="24"/>
      <c r="N276" s="24"/>
    </row>
    <row r="277" spans="2:14" s="11" customFormat="1" x14ac:dyDescent="0.2">
      <c r="B277" s="4"/>
      <c r="I277" s="21"/>
      <c r="M277" s="24"/>
      <c r="N277" s="24"/>
    </row>
    <row r="278" spans="2:14" s="11" customFormat="1" x14ac:dyDescent="0.2">
      <c r="B278" s="4"/>
      <c r="I278" s="21"/>
      <c r="M278" s="24"/>
      <c r="N278" s="24"/>
    </row>
    <row r="279" spans="2:14" s="11" customFormat="1" x14ac:dyDescent="0.2">
      <c r="B279" s="4"/>
      <c r="I279" s="21"/>
      <c r="M279" s="24"/>
      <c r="N279" s="24"/>
    </row>
    <row r="280" spans="2:14" s="11" customFormat="1" x14ac:dyDescent="0.2">
      <c r="B280" s="4"/>
      <c r="I280" s="21"/>
      <c r="M280" s="24"/>
      <c r="N280" s="24"/>
    </row>
    <row r="281" spans="2:14" s="11" customFormat="1" x14ac:dyDescent="0.2">
      <c r="B281" s="4"/>
      <c r="I281" s="21"/>
      <c r="M281" s="24"/>
      <c r="N281" s="24"/>
    </row>
    <row r="282" spans="2:14" s="11" customFormat="1" x14ac:dyDescent="0.2">
      <c r="B282" s="4"/>
      <c r="I282" s="21"/>
      <c r="M282" s="24"/>
      <c r="N282" s="24"/>
    </row>
    <row r="283" spans="2:14" s="11" customFormat="1" x14ac:dyDescent="0.2">
      <c r="B283" s="4"/>
      <c r="I283" s="21"/>
      <c r="M283" s="24"/>
      <c r="N283" s="24"/>
    </row>
    <row r="284" spans="2:14" s="11" customFormat="1" x14ac:dyDescent="0.2">
      <c r="B284" s="4"/>
      <c r="I284" s="21"/>
      <c r="M284" s="24"/>
      <c r="N284" s="24"/>
    </row>
    <row r="285" spans="2:14" s="11" customFormat="1" x14ac:dyDescent="0.2">
      <c r="B285" s="4"/>
      <c r="I285" s="21"/>
      <c r="M285" s="24"/>
      <c r="N285" s="24"/>
    </row>
    <row r="286" spans="2:14" s="11" customFormat="1" x14ac:dyDescent="0.2">
      <c r="B286" s="4"/>
      <c r="I286" s="21"/>
      <c r="M286" s="24"/>
      <c r="N286" s="24"/>
    </row>
    <row r="287" spans="2:14" s="11" customFormat="1" x14ac:dyDescent="0.2">
      <c r="B287" s="4"/>
      <c r="I287" s="21"/>
      <c r="M287" s="24"/>
      <c r="N287" s="24"/>
    </row>
    <row r="288" spans="2:14" s="11" customFormat="1" x14ac:dyDescent="0.2">
      <c r="B288" s="4"/>
      <c r="I288" s="21"/>
      <c r="M288" s="24"/>
      <c r="N288" s="24"/>
    </row>
    <row r="289" spans="2:14" s="11" customFormat="1" x14ac:dyDescent="0.2">
      <c r="B289" s="4"/>
      <c r="I289" s="21"/>
      <c r="M289" s="24"/>
      <c r="N289" s="24"/>
    </row>
    <row r="290" spans="2:14" s="11" customFormat="1" x14ac:dyDescent="0.2">
      <c r="B290" s="4"/>
      <c r="I290" s="21"/>
      <c r="M290" s="24"/>
      <c r="N290" s="24"/>
    </row>
    <row r="291" spans="2:14" s="11" customFormat="1" x14ac:dyDescent="0.2">
      <c r="B291" s="4"/>
      <c r="I291" s="21"/>
      <c r="M291" s="24"/>
      <c r="N291" s="24"/>
    </row>
    <row r="292" spans="2:14" s="11" customFormat="1" x14ac:dyDescent="0.2">
      <c r="B292" s="4"/>
      <c r="I292" s="21"/>
      <c r="M292" s="24"/>
      <c r="N292" s="24"/>
    </row>
    <row r="293" spans="2:14" s="11" customFormat="1" x14ac:dyDescent="0.2">
      <c r="B293" s="4"/>
      <c r="I293" s="21"/>
      <c r="M293" s="24"/>
      <c r="N293" s="24"/>
    </row>
    <row r="294" spans="2:14" s="11" customFormat="1" x14ac:dyDescent="0.2">
      <c r="B294" s="4"/>
      <c r="I294" s="21"/>
      <c r="M294" s="24"/>
      <c r="N294" s="24"/>
    </row>
    <row r="295" spans="2:14" s="11" customFormat="1" x14ac:dyDescent="0.2">
      <c r="B295" s="4"/>
      <c r="I295" s="21"/>
      <c r="M295" s="24"/>
      <c r="N295" s="24"/>
    </row>
    <row r="296" spans="2:14" s="11" customFormat="1" x14ac:dyDescent="0.2">
      <c r="B296" s="4"/>
      <c r="I296" s="21"/>
      <c r="M296" s="24"/>
      <c r="N296" s="24"/>
    </row>
    <row r="297" spans="2:14" s="11" customFormat="1" x14ac:dyDescent="0.2">
      <c r="B297" s="4"/>
      <c r="I297" s="21"/>
      <c r="M297" s="24"/>
      <c r="N297" s="24"/>
    </row>
    <row r="298" spans="2:14" s="11" customFormat="1" x14ac:dyDescent="0.2">
      <c r="B298" s="4"/>
      <c r="I298" s="21"/>
      <c r="M298" s="24"/>
      <c r="N298" s="24"/>
    </row>
    <row r="299" spans="2:14" s="11" customFormat="1" x14ac:dyDescent="0.2">
      <c r="B299" s="4"/>
      <c r="I299" s="21"/>
      <c r="M299" s="24"/>
      <c r="N299" s="24"/>
    </row>
    <row r="300" spans="2:14" s="11" customFormat="1" x14ac:dyDescent="0.2">
      <c r="B300" s="4"/>
      <c r="I300" s="21"/>
      <c r="M300" s="24"/>
      <c r="N300" s="24"/>
    </row>
    <row r="301" spans="2:14" s="11" customFormat="1" x14ac:dyDescent="0.2">
      <c r="B301" s="4"/>
      <c r="I301" s="21"/>
      <c r="M301" s="24"/>
      <c r="N301" s="24"/>
    </row>
    <row r="302" spans="2:14" s="11" customFormat="1" x14ac:dyDescent="0.2">
      <c r="B302" s="4"/>
      <c r="I302" s="21"/>
      <c r="M302" s="24"/>
      <c r="N302" s="24"/>
    </row>
    <row r="303" spans="2:14" s="11" customFormat="1" x14ac:dyDescent="0.2">
      <c r="B303" s="4"/>
      <c r="I303" s="21"/>
      <c r="M303" s="24"/>
      <c r="N303" s="24"/>
    </row>
    <row r="304" spans="2:14" s="11" customFormat="1" x14ac:dyDescent="0.2">
      <c r="B304" s="4"/>
      <c r="I304" s="21"/>
      <c r="M304" s="24"/>
      <c r="N304" s="24"/>
    </row>
    <row r="305" spans="2:14" s="11" customFormat="1" x14ac:dyDescent="0.2">
      <c r="B305" s="4"/>
      <c r="I305" s="21"/>
      <c r="M305" s="24"/>
      <c r="N305" s="24"/>
    </row>
    <row r="306" spans="2:14" s="11" customFormat="1" x14ac:dyDescent="0.2">
      <c r="B306" s="4"/>
      <c r="I306" s="21"/>
      <c r="M306" s="24"/>
      <c r="N306" s="24"/>
    </row>
    <row r="307" spans="2:14" s="11" customFormat="1" x14ac:dyDescent="0.2">
      <c r="B307" s="4"/>
      <c r="I307" s="21"/>
      <c r="M307" s="24"/>
      <c r="N307" s="24"/>
    </row>
    <row r="308" spans="2:14" s="11" customFormat="1" x14ac:dyDescent="0.2">
      <c r="B308" s="4"/>
      <c r="I308" s="21"/>
      <c r="M308" s="24"/>
      <c r="N308" s="24"/>
    </row>
    <row r="309" spans="2:14" s="11" customFormat="1" x14ac:dyDescent="0.2">
      <c r="B309" s="4"/>
      <c r="I309" s="21"/>
      <c r="M309" s="24"/>
      <c r="N309" s="24"/>
    </row>
    <row r="310" spans="2:14" s="11" customFormat="1" x14ac:dyDescent="0.2">
      <c r="B310" s="4"/>
      <c r="I310" s="21"/>
      <c r="M310" s="24"/>
      <c r="N310" s="24"/>
    </row>
    <row r="311" spans="2:14" s="11" customFormat="1" x14ac:dyDescent="0.2">
      <c r="B311" s="4"/>
      <c r="I311" s="21"/>
      <c r="M311" s="24"/>
      <c r="N311" s="24"/>
    </row>
    <row r="312" spans="2:14" s="11" customFormat="1" x14ac:dyDescent="0.2">
      <c r="B312" s="4"/>
      <c r="I312" s="21"/>
      <c r="M312" s="24"/>
      <c r="N312" s="24"/>
    </row>
    <row r="313" spans="2:14" s="11" customFormat="1" x14ac:dyDescent="0.2">
      <c r="B313" s="4"/>
      <c r="I313" s="21"/>
      <c r="M313" s="24"/>
      <c r="N313" s="24"/>
    </row>
    <row r="314" spans="2:14" s="11" customFormat="1" x14ac:dyDescent="0.2">
      <c r="B314" s="4"/>
      <c r="I314" s="21"/>
      <c r="M314" s="24"/>
      <c r="N314" s="24"/>
    </row>
    <row r="315" spans="2:14" s="11" customFormat="1" x14ac:dyDescent="0.2">
      <c r="B315" s="4"/>
      <c r="I315" s="21"/>
      <c r="M315" s="24"/>
      <c r="N315" s="24"/>
    </row>
    <row r="316" spans="2:14" s="11" customFormat="1" x14ac:dyDescent="0.2">
      <c r="B316" s="4"/>
      <c r="I316" s="21"/>
      <c r="M316" s="24"/>
      <c r="N316" s="24"/>
    </row>
    <row r="317" spans="2:14" s="11" customFormat="1" x14ac:dyDescent="0.2">
      <c r="B317" s="4"/>
      <c r="I317" s="21"/>
      <c r="M317" s="24"/>
      <c r="N317" s="24"/>
    </row>
    <row r="318" spans="2:14" s="11" customFormat="1" x14ac:dyDescent="0.2">
      <c r="B318" s="4"/>
      <c r="I318" s="21"/>
      <c r="M318" s="24"/>
      <c r="N318" s="24"/>
    </row>
    <row r="319" spans="2:14" s="11" customFormat="1" x14ac:dyDescent="0.2">
      <c r="B319" s="4"/>
      <c r="I319" s="21"/>
      <c r="M319" s="24"/>
      <c r="N319" s="24"/>
    </row>
    <row r="320" spans="2:14" s="11" customFormat="1" x14ac:dyDescent="0.2">
      <c r="B320" s="4"/>
      <c r="I320" s="21"/>
      <c r="M320" s="24"/>
      <c r="N320" s="24"/>
    </row>
    <row r="321" spans="2:14" s="11" customFormat="1" x14ac:dyDescent="0.2">
      <c r="B321" s="4"/>
      <c r="I321" s="21"/>
      <c r="M321" s="24"/>
      <c r="N321" s="24"/>
    </row>
    <row r="322" spans="2:14" s="11" customFormat="1" x14ac:dyDescent="0.2">
      <c r="B322" s="4"/>
      <c r="I322" s="21"/>
      <c r="M322" s="24"/>
      <c r="N322" s="24"/>
    </row>
    <row r="323" spans="2:14" s="11" customFormat="1" x14ac:dyDescent="0.2">
      <c r="B323" s="4"/>
      <c r="I323" s="21"/>
      <c r="M323" s="24"/>
      <c r="N323" s="24"/>
    </row>
    <row r="324" spans="2:14" s="11" customFormat="1" x14ac:dyDescent="0.2">
      <c r="B324" s="4"/>
      <c r="I324" s="21"/>
      <c r="M324" s="24"/>
      <c r="N324" s="24"/>
    </row>
    <row r="325" spans="2:14" s="11" customFormat="1" x14ac:dyDescent="0.2">
      <c r="B325" s="4"/>
      <c r="I325" s="21"/>
      <c r="M325" s="24"/>
      <c r="N325" s="24"/>
    </row>
    <row r="326" spans="2:14" s="11" customFormat="1" x14ac:dyDescent="0.2">
      <c r="B326" s="4"/>
      <c r="I326" s="21"/>
      <c r="M326" s="24"/>
      <c r="N326" s="24"/>
    </row>
    <row r="327" spans="2:14" s="11" customFormat="1" x14ac:dyDescent="0.2">
      <c r="B327" s="4"/>
      <c r="I327" s="21"/>
      <c r="M327" s="24"/>
      <c r="N327" s="24"/>
    </row>
    <row r="328" spans="2:14" s="11" customFormat="1" x14ac:dyDescent="0.2">
      <c r="B328" s="4"/>
      <c r="I328" s="21"/>
      <c r="M328" s="24"/>
      <c r="N328" s="24"/>
    </row>
    <row r="329" spans="2:14" s="11" customFormat="1" x14ac:dyDescent="0.2">
      <c r="B329" s="4"/>
      <c r="I329" s="21"/>
      <c r="M329" s="24"/>
      <c r="N329" s="24"/>
    </row>
    <row r="330" spans="2:14" s="11" customFormat="1" x14ac:dyDescent="0.2">
      <c r="B330" s="4"/>
      <c r="I330" s="21"/>
      <c r="M330" s="24"/>
      <c r="N330" s="24"/>
    </row>
    <row r="331" spans="2:14" s="11" customFormat="1" x14ac:dyDescent="0.2">
      <c r="B331" s="4"/>
      <c r="I331" s="21"/>
      <c r="M331" s="24"/>
      <c r="N331" s="24"/>
    </row>
    <row r="332" spans="2:14" s="11" customFormat="1" x14ac:dyDescent="0.2">
      <c r="B332" s="4"/>
      <c r="I332" s="21"/>
      <c r="M332" s="24"/>
      <c r="N332" s="24"/>
    </row>
    <row r="333" spans="2:14" s="11" customFormat="1" x14ac:dyDescent="0.2">
      <c r="B333" s="4"/>
      <c r="I333" s="21"/>
      <c r="M333" s="24"/>
      <c r="N333" s="24"/>
    </row>
    <row r="334" spans="2:14" s="11" customFormat="1" x14ac:dyDescent="0.2">
      <c r="B334" s="4"/>
      <c r="I334" s="21"/>
      <c r="M334" s="24"/>
      <c r="N334" s="24"/>
    </row>
    <row r="335" spans="2:14" s="11" customFormat="1" x14ac:dyDescent="0.2">
      <c r="B335" s="4"/>
      <c r="I335" s="21"/>
      <c r="M335" s="24"/>
      <c r="N335" s="24"/>
    </row>
    <row r="336" spans="2:14" s="11" customFormat="1" x14ac:dyDescent="0.2">
      <c r="B336" s="4"/>
      <c r="I336" s="21"/>
      <c r="M336" s="24"/>
      <c r="N336" s="24"/>
    </row>
    <row r="337" spans="2:14" s="11" customFormat="1" x14ac:dyDescent="0.2">
      <c r="B337" s="4"/>
      <c r="I337" s="21"/>
      <c r="M337" s="24"/>
      <c r="N337" s="24"/>
    </row>
    <row r="338" spans="2:14" s="11" customFormat="1" x14ac:dyDescent="0.2">
      <c r="B338" s="4"/>
      <c r="I338" s="21"/>
      <c r="M338" s="24"/>
      <c r="N338" s="24"/>
    </row>
    <row r="339" spans="2:14" s="11" customFormat="1" x14ac:dyDescent="0.2">
      <c r="B339" s="4"/>
      <c r="I339" s="21"/>
      <c r="M339" s="24"/>
      <c r="N339" s="24"/>
    </row>
    <row r="340" spans="2:14" s="11" customFormat="1" x14ac:dyDescent="0.2">
      <c r="B340" s="4"/>
      <c r="I340" s="21"/>
      <c r="M340" s="24"/>
      <c r="N340" s="24"/>
    </row>
    <row r="341" spans="2:14" s="11" customFormat="1" x14ac:dyDescent="0.2">
      <c r="B341" s="4"/>
      <c r="I341" s="21"/>
      <c r="M341" s="24"/>
      <c r="N341" s="24"/>
    </row>
    <row r="342" spans="2:14" s="11" customFormat="1" x14ac:dyDescent="0.2">
      <c r="B342" s="4"/>
      <c r="I342" s="21"/>
      <c r="M342" s="24"/>
      <c r="N342" s="24"/>
    </row>
    <row r="343" spans="2:14" s="11" customFormat="1" x14ac:dyDescent="0.2">
      <c r="B343" s="4"/>
      <c r="I343" s="21"/>
      <c r="M343" s="24"/>
      <c r="N343" s="24"/>
    </row>
    <row r="344" spans="2:14" s="11" customFormat="1" x14ac:dyDescent="0.2">
      <c r="B344" s="4"/>
      <c r="I344" s="21"/>
      <c r="M344" s="24"/>
      <c r="N344" s="24"/>
    </row>
    <row r="345" spans="2:14" s="11" customFormat="1" x14ac:dyDescent="0.2">
      <c r="B345" s="4"/>
      <c r="I345" s="21"/>
      <c r="M345" s="24"/>
      <c r="N345" s="24"/>
    </row>
    <row r="346" spans="2:14" s="11" customFormat="1" x14ac:dyDescent="0.2">
      <c r="B346" s="4"/>
      <c r="I346" s="21"/>
      <c r="M346" s="24"/>
      <c r="N346" s="24"/>
    </row>
    <row r="347" spans="2:14" s="11" customFormat="1" x14ac:dyDescent="0.2">
      <c r="B347" s="4"/>
      <c r="I347" s="21"/>
      <c r="M347" s="24"/>
      <c r="N347" s="24"/>
    </row>
    <row r="348" spans="2:14" s="11" customFormat="1" x14ac:dyDescent="0.2">
      <c r="B348" s="4"/>
      <c r="I348" s="21"/>
      <c r="M348" s="24"/>
      <c r="N348" s="24"/>
    </row>
    <row r="349" spans="2:14" s="11" customFormat="1" x14ac:dyDescent="0.2">
      <c r="B349" s="4"/>
      <c r="I349" s="21"/>
      <c r="M349" s="24"/>
      <c r="N349" s="24"/>
    </row>
    <row r="350" spans="2:14" s="11" customFormat="1" x14ac:dyDescent="0.2">
      <c r="B350" s="4"/>
      <c r="I350" s="21"/>
      <c r="M350" s="24"/>
      <c r="N350" s="24"/>
    </row>
    <row r="351" spans="2:14" s="11" customFormat="1" x14ac:dyDescent="0.2">
      <c r="B351" s="4"/>
      <c r="I351" s="21"/>
      <c r="M351" s="24"/>
      <c r="N351" s="24"/>
    </row>
    <row r="352" spans="2:14" s="11" customFormat="1" x14ac:dyDescent="0.2">
      <c r="B352" s="4"/>
      <c r="I352" s="21"/>
      <c r="M352" s="24"/>
      <c r="N352" s="24"/>
    </row>
    <row r="353" spans="2:14" s="11" customFormat="1" x14ac:dyDescent="0.2">
      <c r="B353" s="4"/>
      <c r="I353" s="21"/>
      <c r="M353" s="24"/>
      <c r="N353" s="24"/>
    </row>
    <row r="354" spans="2:14" s="11" customFormat="1" x14ac:dyDescent="0.2">
      <c r="B354" s="4"/>
      <c r="I354" s="21"/>
      <c r="M354" s="24"/>
      <c r="N354" s="24"/>
    </row>
    <row r="355" spans="2:14" s="11" customFormat="1" x14ac:dyDescent="0.2">
      <c r="B355" s="4"/>
      <c r="I355" s="21"/>
      <c r="M355" s="24"/>
      <c r="N355" s="24"/>
    </row>
    <row r="356" spans="2:14" s="11" customFormat="1" x14ac:dyDescent="0.2">
      <c r="B356" s="4"/>
      <c r="I356" s="21"/>
      <c r="M356" s="24"/>
      <c r="N356" s="24"/>
    </row>
    <row r="357" spans="2:14" s="11" customFormat="1" x14ac:dyDescent="0.2">
      <c r="B357" s="4"/>
      <c r="I357" s="21"/>
      <c r="M357" s="24"/>
      <c r="N357" s="24"/>
    </row>
    <row r="358" spans="2:14" s="11" customFormat="1" x14ac:dyDescent="0.2">
      <c r="B358" s="4"/>
      <c r="I358" s="21"/>
      <c r="M358" s="24"/>
      <c r="N358" s="24"/>
    </row>
    <row r="359" spans="2:14" s="11" customFormat="1" x14ac:dyDescent="0.2">
      <c r="B359" s="4"/>
      <c r="I359" s="21"/>
      <c r="M359" s="24"/>
      <c r="N359" s="24"/>
    </row>
    <row r="360" spans="2:14" s="11" customFormat="1" x14ac:dyDescent="0.2">
      <c r="B360" s="4"/>
      <c r="I360" s="21"/>
      <c r="M360" s="24"/>
      <c r="N360" s="24"/>
    </row>
    <row r="361" spans="2:14" s="11" customFormat="1" x14ac:dyDescent="0.2">
      <c r="B361" s="4"/>
      <c r="I361" s="21"/>
      <c r="M361" s="24"/>
      <c r="N361" s="24"/>
    </row>
    <row r="362" spans="2:14" s="11" customFormat="1" x14ac:dyDescent="0.2">
      <c r="B362" s="4"/>
      <c r="I362" s="21"/>
      <c r="M362" s="24"/>
      <c r="N362" s="24"/>
    </row>
    <row r="363" spans="2:14" s="11" customFormat="1" x14ac:dyDescent="0.2">
      <c r="B363" s="4"/>
      <c r="I363" s="21"/>
      <c r="M363" s="24"/>
      <c r="N363" s="24"/>
    </row>
    <row r="364" spans="2:14" s="11" customFormat="1" x14ac:dyDescent="0.2">
      <c r="B364" s="4"/>
      <c r="I364" s="21"/>
      <c r="M364" s="24"/>
      <c r="N364" s="24"/>
    </row>
    <row r="365" spans="2:14" s="11" customFormat="1" x14ac:dyDescent="0.2">
      <c r="B365" s="4"/>
      <c r="I365" s="21"/>
      <c r="M365" s="24"/>
      <c r="N365" s="24"/>
    </row>
    <row r="366" spans="2:14" s="11" customFormat="1" x14ac:dyDescent="0.2">
      <c r="B366" s="4"/>
      <c r="I366" s="21"/>
      <c r="M366" s="24"/>
      <c r="N366" s="24"/>
    </row>
    <row r="367" spans="2:14" s="11" customFormat="1" x14ac:dyDescent="0.2">
      <c r="B367" s="4"/>
      <c r="I367" s="21"/>
      <c r="M367" s="24"/>
      <c r="N367" s="24"/>
    </row>
    <row r="368" spans="2:14" s="11" customFormat="1" x14ac:dyDescent="0.2">
      <c r="B368" s="4"/>
      <c r="I368" s="21"/>
      <c r="M368" s="24"/>
      <c r="N368" s="24"/>
    </row>
    <row r="369" spans="2:14" s="11" customFormat="1" x14ac:dyDescent="0.2">
      <c r="B369" s="4"/>
      <c r="I369" s="21"/>
      <c r="M369" s="24"/>
      <c r="N369" s="24"/>
    </row>
    <row r="370" spans="2:14" s="11" customFormat="1" x14ac:dyDescent="0.2">
      <c r="B370" s="4"/>
      <c r="I370" s="21"/>
      <c r="M370" s="24"/>
      <c r="N370" s="24"/>
    </row>
    <row r="371" spans="2:14" s="11" customFormat="1" x14ac:dyDescent="0.2">
      <c r="B371" s="4"/>
      <c r="I371" s="21"/>
      <c r="M371" s="24"/>
      <c r="N371" s="24"/>
    </row>
    <row r="372" spans="2:14" s="11" customFormat="1" x14ac:dyDescent="0.2">
      <c r="B372" s="4"/>
      <c r="I372" s="21"/>
      <c r="M372" s="24"/>
      <c r="N372" s="24"/>
    </row>
    <row r="373" spans="2:14" s="11" customFormat="1" x14ac:dyDescent="0.2">
      <c r="B373" s="4"/>
      <c r="I373" s="21"/>
      <c r="M373" s="24"/>
      <c r="N373" s="24"/>
    </row>
    <row r="374" spans="2:14" s="11" customFormat="1" x14ac:dyDescent="0.2">
      <c r="B374" s="4"/>
      <c r="I374" s="21"/>
      <c r="M374" s="24"/>
      <c r="N374" s="24"/>
    </row>
    <row r="375" spans="2:14" s="11" customFormat="1" x14ac:dyDescent="0.2">
      <c r="B375" s="4"/>
      <c r="I375" s="21"/>
      <c r="M375" s="24"/>
      <c r="N375" s="24"/>
    </row>
    <row r="376" spans="2:14" s="11" customFormat="1" x14ac:dyDescent="0.2">
      <c r="B376" s="4"/>
      <c r="I376" s="21"/>
      <c r="M376" s="24"/>
      <c r="N376" s="24"/>
    </row>
    <row r="377" spans="2:14" s="11" customFormat="1" x14ac:dyDescent="0.2">
      <c r="B377" s="4"/>
      <c r="I377" s="21"/>
      <c r="M377" s="24"/>
      <c r="N377" s="24"/>
    </row>
    <row r="378" spans="2:14" s="11" customFormat="1" x14ac:dyDescent="0.2">
      <c r="B378" s="4"/>
      <c r="I378" s="21"/>
      <c r="M378" s="24"/>
      <c r="N378" s="24"/>
    </row>
    <row r="379" spans="2:14" s="11" customFormat="1" x14ac:dyDescent="0.2">
      <c r="B379" s="4"/>
      <c r="I379" s="21"/>
      <c r="M379" s="24"/>
      <c r="N379" s="24"/>
    </row>
    <row r="380" spans="2:14" s="11" customFormat="1" x14ac:dyDescent="0.2">
      <c r="B380" s="4"/>
      <c r="I380" s="21"/>
      <c r="M380" s="24"/>
      <c r="N380" s="24"/>
    </row>
    <row r="381" spans="2:14" s="11" customFormat="1" x14ac:dyDescent="0.2">
      <c r="B381" s="4"/>
      <c r="I381" s="21"/>
      <c r="M381" s="24"/>
      <c r="N381" s="24"/>
    </row>
    <row r="382" spans="2:14" s="11" customFormat="1" x14ac:dyDescent="0.2">
      <c r="B382" s="4"/>
      <c r="I382" s="21"/>
      <c r="M382" s="24"/>
      <c r="N382" s="24"/>
    </row>
    <row r="383" spans="2:14" s="11" customFormat="1" x14ac:dyDescent="0.2">
      <c r="B383" s="4"/>
      <c r="I383" s="21"/>
      <c r="M383" s="24"/>
      <c r="N383" s="24"/>
    </row>
    <row r="384" spans="2:14" s="11" customFormat="1" x14ac:dyDescent="0.2">
      <c r="B384" s="4"/>
      <c r="I384" s="21"/>
      <c r="M384" s="24"/>
      <c r="N384" s="24"/>
    </row>
    <row r="385" spans="2:14" s="11" customFormat="1" x14ac:dyDescent="0.2">
      <c r="B385" s="4"/>
      <c r="I385" s="21"/>
      <c r="M385" s="24"/>
      <c r="N385" s="24"/>
    </row>
    <row r="386" spans="2:14" s="11" customFormat="1" x14ac:dyDescent="0.2">
      <c r="B386" s="4"/>
      <c r="I386" s="21"/>
      <c r="M386" s="24"/>
      <c r="N386" s="24"/>
    </row>
    <row r="387" spans="2:14" s="11" customFormat="1" x14ac:dyDescent="0.2">
      <c r="B387" s="4"/>
      <c r="I387" s="21"/>
      <c r="M387" s="24"/>
      <c r="N387" s="24"/>
    </row>
    <row r="388" spans="2:14" s="11" customFormat="1" x14ac:dyDescent="0.2">
      <c r="B388" s="4"/>
      <c r="I388" s="21"/>
      <c r="M388" s="24"/>
      <c r="N388" s="24"/>
    </row>
    <row r="389" spans="2:14" s="11" customFormat="1" x14ac:dyDescent="0.2">
      <c r="B389" s="4"/>
      <c r="I389" s="21"/>
      <c r="M389" s="24"/>
      <c r="N389" s="24"/>
    </row>
    <row r="390" spans="2:14" s="11" customFormat="1" x14ac:dyDescent="0.2">
      <c r="B390" s="4"/>
      <c r="I390" s="21"/>
      <c r="M390" s="24"/>
      <c r="N390" s="24"/>
    </row>
    <row r="391" spans="2:14" s="11" customFormat="1" x14ac:dyDescent="0.2">
      <c r="B391" s="4"/>
      <c r="I391" s="21"/>
      <c r="M391" s="24"/>
      <c r="N391" s="24"/>
    </row>
    <row r="392" spans="2:14" s="11" customFormat="1" x14ac:dyDescent="0.2">
      <c r="B392" s="4"/>
      <c r="I392" s="21"/>
      <c r="M392" s="24"/>
      <c r="N392" s="24"/>
    </row>
    <row r="393" spans="2:14" s="11" customFormat="1" x14ac:dyDescent="0.2">
      <c r="B393" s="4"/>
      <c r="I393" s="21"/>
      <c r="M393" s="24"/>
      <c r="N393" s="24"/>
    </row>
    <row r="394" spans="2:14" s="11" customFormat="1" x14ac:dyDescent="0.2">
      <c r="B394" s="4"/>
      <c r="I394" s="21"/>
      <c r="M394" s="24"/>
      <c r="N394" s="24"/>
    </row>
    <row r="395" spans="2:14" s="11" customFormat="1" x14ac:dyDescent="0.2">
      <c r="B395" s="4"/>
      <c r="I395" s="21"/>
      <c r="M395" s="24"/>
      <c r="N395" s="24"/>
    </row>
    <row r="396" spans="2:14" s="11" customFormat="1" x14ac:dyDescent="0.2">
      <c r="B396" s="4"/>
      <c r="I396" s="21"/>
      <c r="M396" s="24"/>
      <c r="N396" s="24"/>
    </row>
    <row r="397" spans="2:14" s="11" customFormat="1" x14ac:dyDescent="0.2">
      <c r="B397" s="4"/>
      <c r="I397" s="21"/>
      <c r="M397" s="24"/>
      <c r="N397" s="24"/>
    </row>
    <row r="398" spans="2:14" s="11" customFormat="1" x14ac:dyDescent="0.2">
      <c r="B398" s="4"/>
      <c r="I398" s="21"/>
      <c r="M398" s="24"/>
      <c r="N398" s="24"/>
    </row>
    <row r="399" spans="2:14" s="11" customFormat="1" x14ac:dyDescent="0.2">
      <c r="B399" s="4"/>
      <c r="I399" s="21"/>
      <c r="M399" s="24"/>
      <c r="N399" s="24"/>
    </row>
    <row r="400" spans="2:14" s="11" customFormat="1" x14ac:dyDescent="0.2">
      <c r="B400" s="4"/>
      <c r="I400" s="21"/>
      <c r="M400" s="24"/>
      <c r="N400" s="24"/>
    </row>
    <row r="401" spans="2:14" s="11" customFormat="1" x14ac:dyDescent="0.2">
      <c r="B401" s="4"/>
      <c r="I401" s="21"/>
      <c r="M401" s="24"/>
      <c r="N401" s="24"/>
    </row>
    <row r="402" spans="2:14" s="11" customFormat="1" x14ac:dyDescent="0.2">
      <c r="B402" s="4"/>
      <c r="I402" s="21"/>
      <c r="M402" s="24"/>
      <c r="N402" s="24"/>
    </row>
    <row r="403" spans="2:14" s="11" customFormat="1" x14ac:dyDescent="0.2">
      <c r="B403" s="4"/>
      <c r="I403" s="21"/>
      <c r="M403" s="24"/>
      <c r="N403" s="24"/>
    </row>
    <row r="404" spans="2:14" s="11" customFormat="1" x14ac:dyDescent="0.2">
      <c r="B404" s="4"/>
      <c r="I404" s="21"/>
      <c r="M404" s="24"/>
      <c r="N404" s="24"/>
    </row>
    <row r="405" spans="2:14" s="11" customFormat="1" x14ac:dyDescent="0.2">
      <c r="B405" s="4"/>
      <c r="I405" s="21"/>
      <c r="M405" s="24"/>
      <c r="N405" s="24"/>
    </row>
    <row r="406" spans="2:14" s="11" customFormat="1" x14ac:dyDescent="0.2">
      <c r="B406" s="4"/>
      <c r="I406" s="21"/>
      <c r="M406" s="24"/>
      <c r="N406" s="24"/>
    </row>
    <row r="407" spans="2:14" s="11" customFormat="1" x14ac:dyDescent="0.2">
      <c r="B407" s="4"/>
      <c r="I407" s="21"/>
      <c r="M407" s="24"/>
      <c r="N407" s="24"/>
    </row>
    <row r="408" spans="2:14" s="11" customFormat="1" x14ac:dyDescent="0.2">
      <c r="B408" s="4"/>
      <c r="I408" s="21"/>
      <c r="M408" s="24"/>
      <c r="N408" s="24"/>
    </row>
    <row r="409" spans="2:14" s="11" customFormat="1" x14ac:dyDescent="0.2">
      <c r="B409" s="4"/>
      <c r="I409" s="21"/>
      <c r="M409" s="24"/>
      <c r="N409" s="24"/>
    </row>
    <row r="410" spans="2:14" s="11" customFormat="1" x14ac:dyDescent="0.2">
      <c r="B410" s="4"/>
      <c r="I410" s="21"/>
      <c r="M410" s="24"/>
      <c r="N410" s="24"/>
    </row>
    <row r="411" spans="2:14" s="11" customFormat="1" x14ac:dyDescent="0.2">
      <c r="B411" s="4"/>
      <c r="I411" s="21"/>
      <c r="M411" s="24"/>
      <c r="N411" s="24"/>
    </row>
    <row r="412" spans="2:14" s="11" customFormat="1" x14ac:dyDescent="0.2">
      <c r="B412" s="4"/>
      <c r="I412" s="21"/>
      <c r="M412" s="24"/>
      <c r="N412" s="24"/>
    </row>
    <row r="413" spans="2:14" s="11" customFormat="1" x14ac:dyDescent="0.2">
      <c r="B413" s="4"/>
      <c r="I413" s="21"/>
      <c r="M413" s="24"/>
      <c r="N413" s="24"/>
    </row>
    <row r="414" spans="2:14" s="11" customFormat="1" x14ac:dyDescent="0.2">
      <c r="B414" s="4"/>
      <c r="I414" s="21"/>
      <c r="M414" s="24"/>
      <c r="N414" s="24"/>
    </row>
    <row r="415" spans="2:14" s="11" customFormat="1" x14ac:dyDescent="0.2">
      <c r="B415" s="4"/>
      <c r="I415" s="21"/>
      <c r="M415" s="24"/>
      <c r="N415" s="24"/>
    </row>
    <row r="416" spans="2:14" s="11" customFormat="1" x14ac:dyDescent="0.2">
      <c r="B416" s="4"/>
      <c r="I416" s="21"/>
      <c r="M416" s="24"/>
      <c r="N416" s="24"/>
    </row>
    <row r="417" spans="2:14" s="11" customFormat="1" x14ac:dyDescent="0.2">
      <c r="B417" s="4"/>
      <c r="I417" s="21"/>
      <c r="M417" s="24"/>
      <c r="N417" s="24"/>
    </row>
    <row r="418" spans="2:14" s="11" customFormat="1" x14ac:dyDescent="0.2">
      <c r="B418" s="4"/>
      <c r="I418" s="21"/>
      <c r="M418" s="24"/>
      <c r="N418" s="24"/>
    </row>
    <row r="419" spans="2:14" s="11" customFormat="1" x14ac:dyDescent="0.2">
      <c r="B419" s="4"/>
      <c r="I419" s="21"/>
      <c r="M419" s="24"/>
      <c r="N419" s="24"/>
    </row>
    <row r="420" spans="2:14" s="11" customFormat="1" x14ac:dyDescent="0.2">
      <c r="B420" s="4"/>
      <c r="I420" s="21"/>
      <c r="M420" s="24"/>
      <c r="N420" s="24"/>
    </row>
    <row r="421" spans="2:14" s="11" customFormat="1" x14ac:dyDescent="0.2">
      <c r="B421" s="4"/>
      <c r="I421" s="21"/>
      <c r="M421" s="24"/>
      <c r="N421" s="24"/>
    </row>
    <row r="422" spans="2:14" s="11" customFormat="1" x14ac:dyDescent="0.2">
      <c r="B422" s="4"/>
      <c r="I422" s="21"/>
      <c r="M422" s="24"/>
      <c r="N422" s="24"/>
    </row>
    <row r="423" spans="2:14" s="11" customFormat="1" x14ac:dyDescent="0.2">
      <c r="B423" s="4"/>
      <c r="I423" s="21"/>
      <c r="M423" s="24"/>
      <c r="N423" s="24"/>
    </row>
    <row r="424" spans="2:14" s="11" customFormat="1" x14ac:dyDescent="0.2">
      <c r="B424" s="4"/>
      <c r="I424" s="21"/>
      <c r="M424" s="24"/>
      <c r="N424" s="24"/>
    </row>
    <row r="425" spans="2:14" s="11" customFormat="1" x14ac:dyDescent="0.2">
      <c r="B425" s="4"/>
      <c r="I425" s="21"/>
      <c r="M425" s="24"/>
      <c r="N425" s="24"/>
    </row>
    <row r="426" spans="2:14" s="11" customFormat="1" x14ac:dyDescent="0.2">
      <c r="B426" s="4"/>
      <c r="I426" s="21"/>
      <c r="M426" s="24"/>
      <c r="N426" s="24"/>
    </row>
    <row r="427" spans="2:14" s="11" customFormat="1" x14ac:dyDescent="0.2">
      <c r="B427" s="4"/>
      <c r="I427" s="21"/>
      <c r="M427" s="24"/>
      <c r="N427" s="24"/>
    </row>
    <row r="428" spans="2:14" s="11" customFormat="1" x14ac:dyDescent="0.2">
      <c r="B428" s="4"/>
      <c r="I428" s="21"/>
      <c r="M428" s="24"/>
      <c r="N428" s="24"/>
    </row>
    <row r="429" spans="2:14" s="11" customFormat="1" x14ac:dyDescent="0.2">
      <c r="B429" s="4"/>
      <c r="I429" s="21"/>
      <c r="M429" s="24"/>
      <c r="N429" s="24"/>
    </row>
    <row r="430" spans="2:14" s="11" customFormat="1" x14ac:dyDescent="0.2">
      <c r="B430" s="4"/>
      <c r="I430" s="21"/>
      <c r="M430" s="24"/>
      <c r="N430" s="24"/>
    </row>
    <row r="431" spans="2:14" s="11" customFormat="1" x14ac:dyDescent="0.2">
      <c r="B431" s="4"/>
      <c r="I431" s="21"/>
      <c r="M431" s="24"/>
      <c r="N431" s="24"/>
    </row>
    <row r="432" spans="2:14" s="11" customFormat="1" x14ac:dyDescent="0.2">
      <c r="B432" s="4"/>
      <c r="I432" s="21"/>
      <c r="M432" s="24"/>
      <c r="N432" s="24"/>
    </row>
    <row r="433" spans="2:14" s="11" customFormat="1" x14ac:dyDescent="0.2">
      <c r="B433" s="4"/>
      <c r="I433" s="21"/>
      <c r="M433" s="24"/>
      <c r="N433" s="24"/>
    </row>
    <row r="434" spans="2:14" s="11" customFormat="1" x14ac:dyDescent="0.2">
      <c r="B434" s="4"/>
      <c r="I434" s="21"/>
      <c r="M434" s="24"/>
      <c r="N434" s="24"/>
    </row>
    <row r="435" spans="2:14" s="11" customFormat="1" x14ac:dyDescent="0.2">
      <c r="B435" s="4"/>
      <c r="I435" s="21"/>
      <c r="M435" s="24"/>
      <c r="N435" s="24"/>
    </row>
    <row r="436" spans="2:14" s="11" customFormat="1" x14ac:dyDescent="0.2">
      <c r="B436" s="4"/>
      <c r="I436" s="21"/>
      <c r="M436" s="24"/>
      <c r="N436" s="24"/>
    </row>
    <row r="437" spans="2:14" s="11" customFormat="1" x14ac:dyDescent="0.2">
      <c r="B437" s="4"/>
      <c r="I437" s="21"/>
      <c r="M437" s="24"/>
      <c r="N437" s="24"/>
    </row>
    <row r="438" spans="2:14" s="11" customFormat="1" x14ac:dyDescent="0.2">
      <c r="B438" s="4"/>
      <c r="I438" s="21"/>
      <c r="M438" s="24"/>
      <c r="N438" s="24"/>
    </row>
    <row r="439" spans="2:14" s="11" customFormat="1" x14ac:dyDescent="0.2">
      <c r="B439" s="4"/>
      <c r="I439" s="21"/>
      <c r="M439" s="24"/>
      <c r="N439" s="24"/>
    </row>
    <row r="440" spans="2:14" s="11" customFormat="1" x14ac:dyDescent="0.2">
      <c r="B440" s="4"/>
      <c r="I440" s="21"/>
      <c r="M440" s="24"/>
      <c r="N440" s="24"/>
    </row>
    <row r="441" spans="2:14" s="11" customFormat="1" x14ac:dyDescent="0.2">
      <c r="B441" s="4"/>
      <c r="I441" s="21"/>
      <c r="M441" s="24"/>
      <c r="N441" s="24"/>
    </row>
    <row r="442" spans="2:14" s="11" customFormat="1" x14ac:dyDescent="0.2">
      <c r="B442" s="4"/>
      <c r="I442" s="21"/>
      <c r="M442" s="24"/>
      <c r="N442" s="24"/>
    </row>
    <row r="443" spans="2:14" s="11" customFormat="1" x14ac:dyDescent="0.2">
      <c r="B443" s="4"/>
      <c r="I443" s="21"/>
      <c r="M443" s="24"/>
      <c r="N443" s="24"/>
    </row>
    <row r="444" spans="2:14" s="11" customFormat="1" x14ac:dyDescent="0.2">
      <c r="B444" s="4"/>
      <c r="I444" s="21"/>
      <c r="M444" s="24"/>
      <c r="N444" s="24"/>
    </row>
    <row r="445" spans="2:14" s="11" customFormat="1" x14ac:dyDescent="0.2">
      <c r="B445" s="4"/>
      <c r="I445" s="21"/>
      <c r="M445" s="24"/>
      <c r="N445" s="24"/>
    </row>
    <row r="446" spans="2:14" s="11" customFormat="1" x14ac:dyDescent="0.2">
      <c r="B446" s="4"/>
      <c r="I446" s="21"/>
      <c r="M446" s="24"/>
      <c r="N446" s="24"/>
    </row>
    <row r="447" spans="2:14" s="11" customFormat="1" x14ac:dyDescent="0.2">
      <c r="B447" s="4"/>
      <c r="I447" s="21"/>
      <c r="M447" s="24"/>
      <c r="N447" s="24"/>
    </row>
    <row r="448" spans="2:14" s="11" customFormat="1" x14ac:dyDescent="0.2">
      <c r="B448" s="4"/>
      <c r="I448" s="21"/>
      <c r="M448" s="24"/>
      <c r="N448" s="24"/>
    </row>
    <row r="449" spans="2:14" s="11" customFormat="1" x14ac:dyDescent="0.2">
      <c r="B449" s="4"/>
      <c r="I449" s="21"/>
      <c r="M449" s="24"/>
      <c r="N449" s="24"/>
    </row>
    <row r="450" spans="2:14" s="11" customFormat="1" x14ac:dyDescent="0.2">
      <c r="B450" s="4"/>
      <c r="I450" s="21"/>
      <c r="M450" s="24"/>
      <c r="N450" s="24"/>
    </row>
    <row r="451" spans="2:14" s="11" customFormat="1" x14ac:dyDescent="0.2">
      <c r="B451" s="4"/>
      <c r="I451" s="21"/>
      <c r="M451" s="24"/>
      <c r="N451" s="24"/>
    </row>
    <row r="452" spans="2:14" s="11" customFormat="1" x14ac:dyDescent="0.2">
      <c r="B452" s="4"/>
      <c r="I452" s="21"/>
      <c r="M452" s="24"/>
      <c r="N452" s="24"/>
    </row>
    <row r="453" spans="2:14" s="11" customFormat="1" x14ac:dyDescent="0.2">
      <c r="B453" s="4"/>
      <c r="I453" s="21"/>
      <c r="M453" s="24"/>
      <c r="N453" s="24"/>
    </row>
    <row r="454" spans="2:14" s="11" customFormat="1" x14ac:dyDescent="0.2">
      <c r="B454" s="4"/>
      <c r="I454" s="21"/>
      <c r="M454" s="24"/>
      <c r="N454" s="24"/>
    </row>
    <row r="455" spans="2:14" s="11" customFormat="1" x14ac:dyDescent="0.2">
      <c r="B455" s="4"/>
      <c r="I455" s="21"/>
      <c r="M455" s="24"/>
      <c r="N455" s="24"/>
    </row>
    <row r="456" spans="2:14" s="11" customFormat="1" x14ac:dyDescent="0.2">
      <c r="B456" s="4"/>
      <c r="I456" s="21"/>
      <c r="M456" s="24"/>
      <c r="N456" s="24"/>
    </row>
    <row r="457" spans="2:14" s="11" customFormat="1" x14ac:dyDescent="0.2">
      <c r="B457" s="4"/>
      <c r="I457" s="21"/>
      <c r="M457" s="24"/>
      <c r="N457" s="24"/>
    </row>
    <row r="458" spans="2:14" s="11" customFormat="1" x14ac:dyDescent="0.2">
      <c r="B458" s="4"/>
      <c r="I458" s="21"/>
      <c r="M458" s="24"/>
      <c r="N458" s="24"/>
    </row>
    <row r="459" spans="2:14" s="11" customFormat="1" x14ac:dyDescent="0.2">
      <c r="B459" s="4"/>
      <c r="I459" s="21"/>
      <c r="M459" s="24"/>
      <c r="N459" s="24"/>
    </row>
    <row r="460" spans="2:14" s="11" customFormat="1" x14ac:dyDescent="0.2">
      <c r="B460" s="4"/>
      <c r="I460" s="21"/>
      <c r="M460" s="24"/>
      <c r="N460" s="24"/>
    </row>
    <row r="461" spans="2:14" s="11" customFormat="1" x14ac:dyDescent="0.2">
      <c r="B461" s="4"/>
      <c r="I461" s="21"/>
      <c r="M461" s="24"/>
      <c r="N461" s="24"/>
    </row>
    <row r="462" spans="2:14" s="11" customFormat="1" x14ac:dyDescent="0.2">
      <c r="B462" s="4"/>
      <c r="I462" s="21"/>
      <c r="M462" s="24"/>
      <c r="N462" s="24"/>
    </row>
    <row r="463" spans="2:14" s="11" customFormat="1" x14ac:dyDescent="0.2">
      <c r="B463" s="4"/>
      <c r="I463" s="21"/>
      <c r="M463" s="24"/>
      <c r="N463" s="24"/>
    </row>
    <row r="464" spans="2:14" s="11" customFormat="1" x14ac:dyDescent="0.2">
      <c r="B464" s="4"/>
      <c r="I464" s="21"/>
      <c r="M464" s="24"/>
      <c r="N464" s="24"/>
    </row>
    <row r="465" spans="2:14" s="11" customFormat="1" x14ac:dyDescent="0.2">
      <c r="B465" s="4"/>
      <c r="I465" s="21"/>
      <c r="M465" s="24"/>
      <c r="N465" s="24"/>
    </row>
    <row r="466" spans="2:14" s="11" customFormat="1" x14ac:dyDescent="0.2">
      <c r="B466" s="4"/>
      <c r="I466" s="21"/>
      <c r="M466" s="24"/>
      <c r="N466" s="24"/>
    </row>
    <row r="467" spans="2:14" s="11" customFormat="1" x14ac:dyDescent="0.2">
      <c r="B467" s="4"/>
      <c r="I467" s="21"/>
      <c r="M467" s="24"/>
      <c r="N467" s="24"/>
    </row>
    <row r="468" spans="2:14" s="11" customFormat="1" x14ac:dyDescent="0.2">
      <c r="B468" s="4"/>
      <c r="I468" s="21"/>
      <c r="M468" s="24"/>
      <c r="N468" s="24"/>
    </row>
    <row r="469" spans="2:14" s="11" customFormat="1" x14ac:dyDescent="0.2">
      <c r="B469" s="4"/>
      <c r="I469" s="21"/>
      <c r="M469" s="24"/>
      <c r="N469" s="24"/>
    </row>
    <row r="470" spans="2:14" s="11" customFormat="1" x14ac:dyDescent="0.2">
      <c r="B470" s="4"/>
      <c r="I470" s="21"/>
      <c r="M470" s="24"/>
      <c r="N470" s="24"/>
    </row>
    <row r="471" spans="2:14" s="11" customFormat="1" x14ac:dyDescent="0.2">
      <c r="B471" s="4"/>
      <c r="I471" s="21"/>
      <c r="M471" s="24"/>
      <c r="N471" s="24"/>
    </row>
    <row r="472" spans="2:14" s="11" customFormat="1" x14ac:dyDescent="0.2">
      <c r="B472" s="4"/>
      <c r="I472" s="21"/>
      <c r="M472" s="24"/>
      <c r="N472" s="24"/>
    </row>
    <row r="473" spans="2:14" s="11" customFormat="1" x14ac:dyDescent="0.2">
      <c r="B473" s="4"/>
      <c r="I473" s="21"/>
      <c r="M473" s="24"/>
      <c r="N473" s="24"/>
    </row>
    <row r="474" spans="2:14" s="11" customFormat="1" x14ac:dyDescent="0.2">
      <c r="B474" s="4"/>
      <c r="I474" s="21"/>
      <c r="M474" s="24"/>
      <c r="N474" s="24"/>
    </row>
    <row r="475" spans="2:14" s="11" customFormat="1" x14ac:dyDescent="0.2">
      <c r="B475" s="4"/>
      <c r="I475" s="21"/>
      <c r="M475" s="24"/>
      <c r="N475" s="24"/>
    </row>
    <row r="476" spans="2:14" s="11" customFormat="1" x14ac:dyDescent="0.2">
      <c r="B476" s="4"/>
      <c r="I476" s="21"/>
      <c r="M476" s="24"/>
      <c r="N476" s="24"/>
    </row>
    <row r="477" spans="2:14" s="11" customFormat="1" x14ac:dyDescent="0.2">
      <c r="B477" s="4"/>
      <c r="I477" s="21"/>
      <c r="M477" s="24"/>
      <c r="N477" s="24"/>
    </row>
    <row r="478" spans="2:14" s="11" customFormat="1" x14ac:dyDescent="0.2">
      <c r="B478" s="4"/>
      <c r="I478" s="21"/>
      <c r="M478" s="24"/>
      <c r="N478" s="24"/>
    </row>
    <row r="479" spans="2:14" s="11" customFormat="1" x14ac:dyDescent="0.2">
      <c r="B479" s="4"/>
      <c r="I479" s="21"/>
      <c r="M479" s="24"/>
      <c r="N479" s="24"/>
    </row>
    <row r="480" spans="2:14" s="11" customFormat="1" x14ac:dyDescent="0.2">
      <c r="B480" s="4"/>
      <c r="I480" s="21"/>
      <c r="M480" s="24"/>
      <c r="N480" s="24"/>
    </row>
    <row r="481" spans="2:14" s="11" customFormat="1" x14ac:dyDescent="0.2">
      <c r="B481" s="4"/>
      <c r="I481" s="21"/>
      <c r="M481" s="24"/>
      <c r="N481" s="24"/>
    </row>
    <row r="482" spans="2:14" s="11" customFormat="1" x14ac:dyDescent="0.2">
      <c r="B482" s="4"/>
      <c r="I482" s="21"/>
      <c r="M482" s="24"/>
      <c r="N482" s="24"/>
    </row>
    <row r="483" spans="2:14" s="11" customFormat="1" x14ac:dyDescent="0.2">
      <c r="B483" s="4"/>
      <c r="I483" s="21"/>
      <c r="M483" s="24"/>
      <c r="N483" s="24"/>
    </row>
    <row r="484" spans="2:14" s="11" customFormat="1" x14ac:dyDescent="0.2">
      <c r="B484" s="4"/>
      <c r="I484" s="21"/>
      <c r="M484" s="24"/>
      <c r="N484" s="24"/>
    </row>
    <row r="485" spans="2:14" s="11" customFormat="1" x14ac:dyDescent="0.2">
      <c r="B485" s="4"/>
      <c r="I485" s="21"/>
      <c r="M485" s="24"/>
      <c r="N485" s="24"/>
    </row>
    <row r="486" spans="2:14" s="11" customFormat="1" x14ac:dyDescent="0.2">
      <c r="B486" s="4"/>
      <c r="I486" s="21"/>
      <c r="M486" s="24"/>
      <c r="N486" s="24"/>
    </row>
    <row r="487" spans="2:14" s="11" customFormat="1" x14ac:dyDescent="0.2">
      <c r="B487" s="4"/>
      <c r="I487" s="21"/>
      <c r="M487" s="24"/>
      <c r="N487" s="24"/>
    </row>
    <row r="488" spans="2:14" s="11" customFormat="1" x14ac:dyDescent="0.2">
      <c r="B488" s="4"/>
      <c r="I488" s="21"/>
      <c r="M488" s="24"/>
      <c r="N488" s="24"/>
    </row>
    <row r="489" spans="2:14" s="11" customFormat="1" x14ac:dyDescent="0.2">
      <c r="B489" s="4"/>
      <c r="I489" s="21"/>
      <c r="M489" s="24"/>
      <c r="N489" s="24"/>
    </row>
    <row r="490" spans="2:14" s="11" customFormat="1" x14ac:dyDescent="0.2">
      <c r="B490" s="4"/>
      <c r="I490" s="21"/>
      <c r="M490" s="24"/>
      <c r="N490" s="24"/>
    </row>
    <row r="491" spans="2:14" s="11" customFormat="1" x14ac:dyDescent="0.2">
      <c r="B491" s="4"/>
      <c r="I491" s="21"/>
      <c r="M491" s="24"/>
      <c r="N491" s="24"/>
    </row>
    <row r="492" spans="2:14" s="11" customFormat="1" x14ac:dyDescent="0.2">
      <c r="B492" s="4"/>
      <c r="I492" s="21"/>
      <c r="M492" s="24"/>
      <c r="N492" s="24"/>
    </row>
    <row r="493" spans="2:14" s="11" customFormat="1" x14ac:dyDescent="0.2">
      <c r="B493" s="4"/>
      <c r="I493" s="21"/>
      <c r="M493" s="24"/>
      <c r="N493" s="24"/>
    </row>
    <row r="494" spans="2:14" s="11" customFormat="1" x14ac:dyDescent="0.2">
      <c r="B494" s="4"/>
      <c r="I494" s="21"/>
      <c r="M494" s="24"/>
      <c r="N494" s="24"/>
    </row>
    <row r="495" spans="2:14" s="11" customFormat="1" x14ac:dyDescent="0.2">
      <c r="B495" s="4"/>
      <c r="I495" s="21"/>
      <c r="M495" s="24"/>
      <c r="N495" s="24"/>
    </row>
    <row r="496" spans="2:14" s="11" customFormat="1" x14ac:dyDescent="0.2">
      <c r="B496" s="4"/>
      <c r="I496" s="21"/>
      <c r="M496" s="24"/>
      <c r="N496" s="24"/>
    </row>
    <row r="497" spans="2:14" s="11" customFormat="1" x14ac:dyDescent="0.2">
      <c r="B497" s="4"/>
      <c r="I497" s="21"/>
      <c r="M497" s="24"/>
      <c r="N497" s="24"/>
    </row>
    <row r="498" spans="2:14" s="11" customFormat="1" x14ac:dyDescent="0.2">
      <c r="B498" s="4"/>
      <c r="I498" s="21"/>
      <c r="M498" s="24"/>
      <c r="N498" s="24"/>
    </row>
    <row r="499" spans="2:14" s="11" customFormat="1" x14ac:dyDescent="0.2">
      <c r="B499" s="4"/>
      <c r="I499" s="21"/>
      <c r="M499" s="24"/>
      <c r="N499" s="24"/>
    </row>
    <row r="500" spans="2:14" s="11" customFormat="1" x14ac:dyDescent="0.2">
      <c r="B500" s="4"/>
      <c r="I500" s="21"/>
      <c r="M500" s="24"/>
      <c r="N500" s="24"/>
    </row>
    <row r="501" spans="2:14" s="11" customFormat="1" x14ac:dyDescent="0.2">
      <c r="B501" s="4"/>
      <c r="I501" s="21"/>
      <c r="M501" s="24"/>
      <c r="N501" s="24"/>
    </row>
    <row r="502" spans="2:14" s="11" customFormat="1" x14ac:dyDescent="0.2">
      <c r="B502" s="4"/>
      <c r="I502" s="21"/>
      <c r="M502" s="24"/>
      <c r="N502" s="24"/>
    </row>
    <row r="503" spans="2:14" s="11" customFormat="1" x14ac:dyDescent="0.2">
      <c r="B503" s="4"/>
      <c r="I503" s="21"/>
      <c r="M503" s="24"/>
      <c r="N503" s="24"/>
    </row>
    <row r="504" spans="2:14" s="11" customFormat="1" x14ac:dyDescent="0.2">
      <c r="B504" s="4"/>
      <c r="I504" s="21"/>
      <c r="M504" s="24"/>
      <c r="N504" s="24"/>
    </row>
    <row r="505" spans="2:14" s="11" customFormat="1" x14ac:dyDescent="0.2">
      <c r="B505" s="4"/>
      <c r="I505" s="21"/>
      <c r="M505" s="24"/>
      <c r="N505" s="24"/>
    </row>
    <row r="506" spans="2:14" s="11" customFormat="1" x14ac:dyDescent="0.2">
      <c r="B506" s="4"/>
      <c r="I506" s="21"/>
      <c r="M506" s="24"/>
      <c r="N506" s="24"/>
    </row>
    <row r="507" spans="2:14" s="11" customFormat="1" x14ac:dyDescent="0.2">
      <c r="B507" s="4"/>
      <c r="I507" s="21"/>
      <c r="M507" s="24"/>
      <c r="N507" s="24"/>
    </row>
    <row r="508" spans="2:14" s="11" customFormat="1" x14ac:dyDescent="0.2">
      <c r="B508" s="4"/>
      <c r="I508" s="21"/>
      <c r="M508" s="24"/>
      <c r="N508" s="24"/>
    </row>
    <row r="509" spans="2:14" s="11" customFormat="1" x14ac:dyDescent="0.2">
      <c r="B509" s="4"/>
      <c r="I509" s="21"/>
      <c r="M509" s="24"/>
      <c r="N509" s="24"/>
    </row>
    <row r="510" spans="2:14" s="11" customFormat="1" x14ac:dyDescent="0.2">
      <c r="B510" s="4"/>
      <c r="I510" s="21"/>
      <c r="M510" s="24"/>
      <c r="N510" s="24"/>
    </row>
    <row r="511" spans="2:14" s="11" customFormat="1" x14ac:dyDescent="0.2">
      <c r="B511" s="4"/>
      <c r="I511" s="21"/>
      <c r="M511" s="24"/>
      <c r="N511" s="24"/>
    </row>
    <row r="512" spans="2:14" s="11" customFormat="1" x14ac:dyDescent="0.2">
      <c r="B512" s="4"/>
      <c r="I512" s="21"/>
      <c r="M512" s="24"/>
      <c r="N512" s="24"/>
    </row>
    <row r="513" spans="2:14" s="11" customFormat="1" x14ac:dyDescent="0.2">
      <c r="B513" s="4"/>
      <c r="I513" s="21"/>
      <c r="M513" s="24"/>
      <c r="N513" s="24"/>
    </row>
    <row r="514" spans="2:14" s="11" customFormat="1" x14ac:dyDescent="0.2">
      <c r="B514" s="4"/>
      <c r="I514" s="21"/>
      <c r="M514" s="24"/>
      <c r="N514" s="24"/>
    </row>
    <row r="515" spans="2:14" s="11" customFormat="1" x14ac:dyDescent="0.2">
      <c r="B515" s="4"/>
      <c r="I515" s="21"/>
      <c r="M515" s="24"/>
      <c r="N515" s="24"/>
    </row>
    <row r="516" spans="2:14" s="11" customFormat="1" x14ac:dyDescent="0.2">
      <c r="B516" s="4"/>
      <c r="I516" s="21"/>
      <c r="M516" s="24"/>
      <c r="N516" s="24"/>
    </row>
    <row r="517" spans="2:14" s="11" customFormat="1" x14ac:dyDescent="0.2">
      <c r="B517" s="4"/>
      <c r="I517" s="21"/>
      <c r="M517" s="24"/>
      <c r="N517" s="24"/>
    </row>
    <row r="518" spans="2:14" s="11" customFormat="1" x14ac:dyDescent="0.2">
      <c r="B518" s="4"/>
      <c r="I518" s="21"/>
      <c r="M518" s="24"/>
      <c r="N518" s="24"/>
    </row>
    <row r="519" spans="2:14" s="11" customFormat="1" x14ac:dyDescent="0.2">
      <c r="B519" s="4"/>
      <c r="I519" s="21"/>
      <c r="M519" s="24"/>
      <c r="N519" s="24"/>
    </row>
    <row r="520" spans="2:14" s="11" customFormat="1" x14ac:dyDescent="0.2">
      <c r="B520" s="4"/>
      <c r="I520" s="21"/>
      <c r="M520" s="24"/>
      <c r="N520" s="24"/>
    </row>
    <row r="521" spans="2:14" s="11" customFormat="1" x14ac:dyDescent="0.2">
      <c r="B521" s="4"/>
      <c r="I521" s="21"/>
      <c r="M521" s="24"/>
      <c r="N521" s="24"/>
    </row>
    <row r="522" spans="2:14" s="11" customFormat="1" x14ac:dyDescent="0.2">
      <c r="B522" s="4"/>
      <c r="I522" s="21"/>
      <c r="M522" s="24"/>
      <c r="N522" s="24"/>
    </row>
    <row r="523" spans="2:14" s="11" customFormat="1" x14ac:dyDescent="0.2">
      <c r="B523" s="4"/>
      <c r="I523" s="21"/>
      <c r="M523" s="24"/>
      <c r="N523" s="24"/>
    </row>
    <row r="524" spans="2:14" s="11" customFormat="1" x14ac:dyDescent="0.2">
      <c r="B524" s="4"/>
      <c r="I524" s="21"/>
      <c r="M524" s="24"/>
      <c r="N524" s="24"/>
    </row>
    <row r="525" spans="2:14" s="11" customFormat="1" x14ac:dyDescent="0.2">
      <c r="B525" s="4"/>
      <c r="I525" s="21"/>
      <c r="M525" s="24"/>
      <c r="N525" s="24"/>
    </row>
    <row r="526" spans="2:14" s="11" customFormat="1" x14ac:dyDescent="0.2">
      <c r="B526" s="4"/>
      <c r="I526" s="21"/>
      <c r="M526" s="24"/>
      <c r="N526" s="24"/>
    </row>
    <row r="527" spans="2:14" s="11" customFormat="1" x14ac:dyDescent="0.2">
      <c r="B527" s="4"/>
      <c r="I527" s="21"/>
      <c r="M527" s="24"/>
      <c r="N527" s="24"/>
    </row>
    <row r="528" spans="2:14" s="11" customFormat="1" x14ac:dyDescent="0.2">
      <c r="B528" s="4"/>
      <c r="I528" s="21"/>
      <c r="M528" s="24"/>
      <c r="N528" s="24"/>
    </row>
    <row r="529" spans="2:14" s="11" customFormat="1" x14ac:dyDescent="0.2">
      <c r="B529" s="4"/>
      <c r="I529" s="21"/>
      <c r="M529" s="24"/>
      <c r="N529" s="24"/>
    </row>
    <row r="530" spans="2:14" s="11" customFormat="1" x14ac:dyDescent="0.2">
      <c r="B530" s="4"/>
      <c r="I530" s="21"/>
      <c r="M530" s="24"/>
      <c r="N530" s="24"/>
    </row>
    <row r="531" spans="2:14" s="11" customFormat="1" x14ac:dyDescent="0.2">
      <c r="B531" s="4"/>
      <c r="I531" s="21"/>
      <c r="M531" s="24"/>
      <c r="N531" s="24"/>
    </row>
    <row r="532" spans="2:14" s="11" customFormat="1" x14ac:dyDescent="0.2">
      <c r="B532" s="4"/>
      <c r="I532" s="21"/>
      <c r="M532" s="24"/>
      <c r="N532" s="24"/>
    </row>
    <row r="533" spans="2:14" s="11" customFormat="1" x14ac:dyDescent="0.2">
      <c r="B533" s="4"/>
      <c r="I533" s="21"/>
      <c r="M533" s="24"/>
      <c r="N533" s="24"/>
    </row>
    <row r="534" spans="2:14" s="11" customFormat="1" x14ac:dyDescent="0.2">
      <c r="B534" s="4"/>
      <c r="I534" s="21"/>
      <c r="M534" s="24"/>
      <c r="N534" s="24"/>
    </row>
    <row r="535" spans="2:14" s="11" customFormat="1" x14ac:dyDescent="0.2">
      <c r="B535" s="4"/>
      <c r="I535" s="21"/>
      <c r="M535" s="24"/>
      <c r="N535" s="24"/>
    </row>
    <row r="536" spans="2:14" s="11" customFormat="1" x14ac:dyDescent="0.2">
      <c r="B536" s="4"/>
      <c r="I536" s="21"/>
      <c r="M536" s="24"/>
      <c r="N536" s="24"/>
    </row>
    <row r="537" spans="2:14" s="11" customFormat="1" x14ac:dyDescent="0.2">
      <c r="B537" s="4"/>
      <c r="I537" s="21"/>
      <c r="M537" s="24"/>
      <c r="N537" s="24"/>
    </row>
    <row r="538" spans="2:14" s="11" customFormat="1" x14ac:dyDescent="0.2">
      <c r="B538" s="4"/>
      <c r="I538" s="21"/>
      <c r="M538" s="24"/>
      <c r="N538" s="24"/>
    </row>
    <row r="539" spans="2:14" s="11" customFormat="1" x14ac:dyDescent="0.2">
      <c r="B539" s="4"/>
      <c r="I539" s="21"/>
      <c r="M539" s="24"/>
      <c r="N539" s="24"/>
    </row>
    <row r="540" spans="2:14" s="11" customFormat="1" x14ac:dyDescent="0.2">
      <c r="B540" s="4"/>
      <c r="I540" s="21"/>
      <c r="M540" s="24"/>
      <c r="N540" s="24"/>
    </row>
    <row r="541" spans="2:14" s="11" customFormat="1" x14ac:dyDescent="0.2">
      <c r="B541" s="4"/>
      <c r="I541" s="21"/>
      <c r="M541" s="24"/>
      <c r="N541" s="24"/>
    </row>
    <row r="542" spans="2:14" s="11" customFormat="1" x14ac:dyDescent="0.2">
      <c r="B542" s="4"/>
      <c r="I542" s="21"/>
      <c r="M542" s="24"/>
      <c r="N542" s="24"/>
    </row>
    <row r="543" spans="2:14" s="11" customFormat="1" x14ac:dyDescent="0.2">
      <c r="B543" s="4"/>
      <c r="I543" s="21"/>
      <c r="M543" s="24"/>
      <c r="N543" s="24"/>
    </row>
    <row r="544" spans="2:14" s="11" customFormat="1" x14ac:dyDescent="0.2">
      <c r="B544" s="4"/>
      <c r="I544" s="21"/>
      <c r="M544" s="24"/>
      <c r="N544" s="24"/>
    </row>
    <row r="545" spans="2:14" s="11" customFormat="1" x14ac:dyDescent="0.2">
      <c r="B545" s="4"/>
      <c r="I545" s="21"/>
      <c r="M545" s="24"/>
      <c r="N545" s="24"/>
    </row>
    <row r="546" spans="2:14" s="11" customFormat="1" x14ac:dyDescent="0.2">
      <c r="B546" s="4"/>
      <c r="I546" s="21"/>
      <c r="M546" s="24"/>
      <c r="N546" s="24"/>
    </row>
    <row r="547" spans="2:14" s="11" customFormat="1" x14ac:dyDescent="0.2">
      <c r="B547" s="4"/>
      <c r="I547" s="21"/>
      <c r="M547" s="24"/>
      <c r="N547" s="24"/>
    </row>
    <row r="548" spans="2:14" s="11" customFormat="1" x14ac:dyDescent="0.2">
      <c r="B548" s="4"/>
      <c r="I548" s="21"/>
      <c r="M548" s="24"/>
      <c r="N548" s="24"/>
    </row>
    <row r="549" spans="2:14" s="11" customFormat="1" x14ac:dyDescent="0.2">
      <c r="B549" s="4"/>
      <c r="I549" s="21"/>
      <c r="M549" s="24"/>
      <c r="N549" s="24"/>
    </row>
    <row r="550" spans="2:14" s="11" customFormat="1" x14ac:dyDescent="0.2">
      <c r="B550" s="4"/>
      <c r="I550" s="21"/>
      <c r="M550" s="24"/>
      <c r="N550" s="24"/>
    </row>
    <row r="551" spans="2:14" s="11" customFormat="1" x14ac:dyDescent="0.2">
      <c r="B551" s="4"/>
      <c r="I551" s="21"/>
      <c r="M551" s="24"/>
      <c r="N551" s="24"/>
    </row>
    <row r="552" spans="2:14" s="11" customFormat="1" x14ac:dyDescent="0.2">
      <c r="B552" s="4"/>
      <c r="I552" s="21"/>
      <c r="M552" s="24"/>
      <c r="N552" s="24"/>
    </row>
    <row r="553" spans="2:14" s="11" customFormat="1" x14ac:dyDescent="0.2">
      <c r="B553" s="4"/>
      <c r="I553" s="21"/>
      <c r="M553" s="24"/>
      <c r="N553" s="24"/>
    </row>
    <row r="554" spans="2:14" s="11" customFormat="1" x14ac:dyDescent="0.2">
      <c r="B554" s="4"/>
      <c r="I554" s="21"/>
      <c r="M554" s="24"/>
      <c r="N554" s="24"/>
    </row>
    <row r="555" spans="2:14" s="11" customFormat="1" x14ac:dyDescent="0.2">
      <c r="B555" s="4"/>
      <c r="I555" s="21"/>
      <c r="M555" s="24"/>
      <c r="N555" s="24"/>
    </row>
    <row r="556" spans="2:14" s="11" customFormat="1" x14ac:dyDescent="0.2">
      <c r="B556" s="4"/>
      <c r="I556" s="21"/>
      <c r="M556" s="24"/>
      <c r="N556" s="24"/>
    </row>
    <row r="557" spans="2:14" s="11" customFormat="1" x14ac:dyDescent="0.2">
      <c r="B557" s="4"/>
      <c r="I557" s="21"/>
      <c r="M557" s="24"/>
      <c r="N557" s="24"/>
    </row>
    <row r="558" spans="2:14" s="11" customFormat="1" x14ac:dyDescent="0.2">
      <c r="B558" s="4"/>
      <c r="I558" s="21"/>
      <c r="M558" s="24"/>
      <c r="N558" s="24"/>
    </row>
    <row r="559" spans="2:14" s="11" customFormat="1" x14ac:dyDescent="0.2">
      <c r="B559" s="4"/>
      <c r="I559" s="21"/>
      <c r="M559" s="24"/>
      <c r="N559" s="24"/>
    </row>
    <row r="560" spans="2:14" s="11" customFormat="1" x14ac:dyDescent="0.2">
      <c r="B560" s="4"/>
      <c r="I560" s="21"/>
      <c r="M560" s="24"/>
      <c r="N560" s="24"/>
    </row>
    <row r="561" spans="2:14" s="11" customFormat="1" x14ac:dyDescent="0.2">
      <c r="B561" s="4"/>
      <c r="I561" s="21"/>
      <c r="M561" s="24"/>
      <c r="N561" s="24"/>
    </row>
    <row r="562" spans="2:14" s="11" customFormat="1" x14ac:dyDescent="0.2">
      <c r="B562" s="4"/>
      <c r="I562" s="21"/>
      <c r="M562" s="24"/>
      <c r="N562" s="24"/>
    </row>
    <row r="563" spans="2:14" s="11" customFormat="1" x14ac:dyDescent="0.2">
      <c r="B563" s="4"/>
      <c r="I563" s="21"/>
      <c r="M563" s="24"/>
      <c r="N563" s="24"/>
    </row>
    <row r="564" spans="2:14" s="11" customFormat="1" x14ac:dyDescent="0.2">
      <c r="B564" s="4"/>
      <c r="I564" s="21"/>
      <c r="M564" s="24"/>
      <c r="N564" s="24"/>
    </row>
    <row r="565" spans="2:14" s="11" customFormat="1" x14ac:dyDescent="0.2">
      <c r="B565" s="4"/>
      <c r="I565" s="21"/>
      <c r="M565" s="24"/>
      <c r="N565" s="24"/>
    </row>
    <row r="566" spans="2:14" s="11" customFormat="1" x14ac:dyDescent="0.2">
      <c r="B566" s="4"/>
      <c r="I566" s="21"/>
      <c r="M566" s="24"/>
      <c r="N566" s="24"/>
    </row>
    <row r="567" spans="2:14" s="11" customFormat="1" x14ac:dyDescent="0.2">
      <c r="B567" s="4"/>
      <c r="I567" s="21"/>
      <c r="M567" s="24"/>
      <c r="N567" s="24"/>
    </row>
    <row r="568" spans="2:14" s="11" customFormat="1" x14ac:dyDescent="0.2">
      <c r="B568" s="4"/>
      <c r="I568" s="21"/>
      <c r="M568" s="24"/>
      <c r="N568" s="24"/>
    </row>
    <row r="569" spans="2:14" s="11" customFormat="1" x14ac:dyDescent="0.2">
      <c r="B569" s="4"/>
      <c r="I569" s="21"/>
      <c r="M569" s="24"/>
      <c r="N569" s="24"/>
    </row>
    <row r="570" spans="2:14" s="11" customFormat="1" x14ac:dyDescent="0.2">
      <c r="B570" s="4"/>
      <c r="I570" s="21"/>
      <c r="M570" s="24"/>
      <c r="N570" s="24"/>
    </row>
    <row r="571" spans="2:14" s="11" customFormat="1" x14ac:dyDescent="0.2">
      <c r="B571" s="4"/>
      <c r="I571" s="21"/>
      <c r="M571" s="24"/>
      <c r="N571" s="24"/>
    </row>
    <row r="572" spans="2:14" s="11" customFormat="1" x14ac:dyDescent="0.2">
      <c r="B572" s="4"/>
      <c r="I572" s="21"/>
      <c r="M572" s="24"/>
      <c r="N572" s="24"/>
    </row>
    <row r="573" spans="2:14" s="11" customFormat="1" x14ac:dyDescent="0.2">
      <c r="B573" s="4"/>
      <c r="I573" s="21"/>
      <c r="M573" s="24"/>
      <c r="N573" s="24"/>
    </row>
    <row r="574" spans="2:14" s="11" customFormat="1" x14ac:dyDescent="0.2">
      <c r="B574" s="4"/>
      <c r="I574" s="21"/>
      <c r="M574" s="24"/>
      <c r="N574" s="24"/>
    </row>
    <row r="575" spans="2:14" s="11" customFormat="1" x14ac:dyDescent="0.2">
      <c r="B575" s="4"/>
      <c r="I575" s="21"/>
      <c r="M575" s="24"/>
      <c r="N575" s="24"/>
    </row>
    <row r="576" spans="2:14" s="11" customFormat="1" x14ac:dyDescent="0.2">
      <c r="B576" s="4"/>
      <c r="I576" s="21"/>
      <c r="M576" s="24"/>
      <c r="N576" s="24"/>
    </row>
    <row r="577" spans="2:14" s="11" customFormat="1" x14ac:dyDescent="0.2">
      <c r="B577" s="4"/>
      <c r="I577" s="21"/>
      <c r="M577" s="24"/>
      <c r="N577" s="24"/>
    </row>
    <row r="578" spans="2:14" s="11" customFormat="1" x14ac:dyDescent="0.2">
      <c r="B578" s="4"/>
      <c r="I578" s="21"/>
      <c r="M578" s="24"/>
      <c r="N578" s="24"/>
    </row>
    <row r="579" spans="2:14" s="11" customFormat="1" x14ac:dyDescent="0.2">
      <c r="B579" s="4"/>
      <c r="I579" s="21"/>
      <c r="M579" s="24"/>
      <c r="N579" s="24"/>
    </row>
    <row r="580" spans="2:14" s="11" customFormat="1" x14ac:dyDescent="0.2">
      <c r="B580" s="4"/>
      <c r="I580" s="21"/>
      <c r="M580" s="24"/>
      <c r="N580" s="24"/>
    </row>
    <row r="581" spans="2:14" s="11" customFormat="1" x14ac:dyDescent="0.2">
      <c r="B581" s="4"/>
      <c r="I581" s="21"/>
      <c r="M581" s="24"/>
      <c r="N581" s="24"/>
    </row>
    <row r="582" spans="2:14" s="11" customFormat="1" x14ac:dyDescent="0.2">
      <c r="B582" s="4"/>
      <c r="I582" s="21"/>
      <c r="M582" s="24"/>
      <c r="N582" s="24"/>
    </row>
    <row r="583" spans="2:14" s="11" customFormat="1" x14ac:dyDescent="0.2">
      <c r="B583" s="4"/>
      <c r="I583" s="21"/>
      <c r="M583" s="24"/>
      <c r="N583" s="24"/>
    </row>
    <row r="584" spans="2:14" s="11" customFormat="1" x14ac:dyDescent="0.2">
      <c r="B584" s="4"/>
      <c r="I584" s="21"/>
      <c r="M584" s="24"/>
      <c r="N584" s="24"/>
    </row>
    <row r="585" spans="2:14" s="11" customFormat="1" x14ac:dyDescent="0.2">
      <c r="B585" s="4"/>
      <c r="I585" s="21"/>
      <c r="M585" s="24"/>
      <c r="N585" s="24"/>
    </row>
    <row r="586" spans="2:14" s="11" customFormat="1" x14ac:dyDescent="0.2">
      <c r="B586" s="4"/>
      <c r="I586" s="21"/>
      <c r="M586" s="24"/>
      <c r="N586" s="24"/>
    </row>
    <row r="587" spans="2:14" s="11" customFormat="1" x14ac:dyDescent="0.2">
      <c r="B587" s="4"/>
      <c r="I587" s="21"/>
      <c r="M587" s="24"/>
      <c r="N587" s="24"/>
    </row>
    <row r="588" spans="2:14" s="11" customFormat="1" x14ac:dyDescent="0.2">
      <c r="B588" s="4"/>
      <c r="I588" s="21"/>
      <c r="M588" s="24"/>
      <c r="N588" s="24"/>
    </row>
    <row r="589" spans="2:14" s="11" customFormat="1" x14ac:dyDescent="0.2">
      <c r="B589" s="4"/>
      <c r="I589" s="21"/>
      <c r="M589" s="24"/>
      <c r="N589" s="24"/>
    </row>
    <row r="590" spans="2:14" s="11" customFormat="1" x14ac:dyDescent="0.2">
      <c r="B590" s="4"/>
      <c r="I590" s="21"/>
      <c r="M590" s="24"/>
      <c r="N590" s="24"/>
    </row>
    <row r="591" spans="2:14" s="11" customFormat="1" x14ac:dyDescent="0.2">
      <c r="B591" s="4"/>
      <c r="I591" s="21"/>
      <c r="M591" s="24"/>
      <c r="N591" s="24"/>
    </row>
    <row r="592" spans="2:14" s="11" customFormat="1" x14ac:dyDescent="0.2">
      <c r="B592" s="4"/>
      <c r="I592" s="21"/>
      <c r="M592" s="24"/>
      <c r="N592" s="24"/>
    </row>
    <row r="593" spans="2:14" s="11" customFormat="1" x14ac:dyDescent="0.2">
      <c r="B593" s="4"/>
      <c r="I593" s="21"/>
      <c r="M593" s="24"/>
      <c r="N593" s="24"/>
    </row>
    <row r="594" spans="2:14" s="11" customFormat="1" x14ac:dyDescent="0.2">
      <c r="B594" s="4"/>
      <c r="I594" s="21"/>
      <c r="M594" s="24"/>
      <c r="N594" s="24"/>
    </row>
    <row r="595" spans="2:14" s="11" customFormat="1" x14ac:dyDescent="0.2">
      <c r="B595" s="4"/>
      <c r="I595" s="21"/>
      <c r="M595" s="24"/>
      <c r="N595" s="24"/>
    </row>
    <row r="596" spans="2:14" s="11" customFormat="1" x14ac:dyDescent="0.2">
      <c r="B596" s="4"/>
      <c r="I596" s="21"/>
      <c r="M596" s="24"/>
      <c r="N596" s="24"/>
    </row>
    <row r="597" spans="2:14" s="11" customFormat="1" x14ac:dyDescent="0.2">
      <c r="B597" s="4"/>
      <c r="I597" s="21"/>
      <c r="M597" s="24"/>
      <c r="N597" s="24"/>
    </row>
    <row r="598" spans="2:14" s="11" customFormat="1" x14ac:dyDescent="0.2">
      <c r="B598" s="4"/>
      <c r="I598" s="21"/>
      <c r="M598" s="24"/>
      <c r="N598" s="24"/>
    </row>
    <row r="599" spans="2:14" s="11" customFormat="1" x14ac:dyDescent="0.2">
      <c r="B599" s="4"/>
      <c r="I599" s="21"/>
      <c r="M599" s="24"/>
      <c r="N599" s="24"/>
    </row>
    <row r="600" spans="2:14" s="11" customFormat="1" x14ac:dyDescent="0.2">
      <c r="B600" s="4"/>
      <c r="I600" s="21"/>
      <c r="M600" s="24"/>
      <c r="N600" s="24"/>
    </row>
    <row r="601" spans="2:14" s="11" customFormat="1" x14ac:dyDescent="0.2">
      <c r="B601" s="4"/>
      <c r="I601" s="21"/>
      <c r="M601" s="24"/>
      <c r="N601" s="24"/>
    </row>
    <row r="602" spans="2:14" s="11" customFormat="1" x14ac:dyDescent="0.2">
      <c r="B602" s="4"/>
      <c r="I602" s="21"/>
      <c r="M602" s="24"/>
      <c r="N602" s="24"/>
    </row>
    <row r="603" spans="2:14" s="11" customFormat="1" x14ac:dyDescent="0.2">
      <c r="B603" s="4"/>
      <c r="I603" s="21"/>
      <c r="M603" s="24"/>
      <c r="N603" s="24"/>
    </row>
    <row r="604" spans="2:14" s="11" customFormat="1" x14ac:dyDescent="0.2">
      <c r="B604" s="4"/>
      <c r="I604" s="21"/>
      <c r="M604" s="24"/>
      <c r="N604" s="24"/>
    </row>
    <row r="605" spans="2:14" s="11" customFormat="1" x14ac:dyDescent="0.2">
      <c r="B605" s="4"/>
      <c r="I605" s="21"/>
      <c r="M605" s="24"/>
      <c r="N605" s="24"/>
    </row>
    <row r="606" spans="2:14" s="11" customFormat="1" x14ac:dyDescent="0.2">
      <c r="B606" s="4"/>
      <c r="I606" s="21"/>
      <c r="M606" s="24"/>
      <c r="N606" s="24"/>
    </row>
    <row r="607" spans="2:14" s="11" customFormat="1" x14ac:dyDescent="0.2">
      <c r="B607" s="4"/>
      <c r="I607" s="21"/>
      <c r="M607" s="24"/>
      <c r="N607" s="24"/>
    </row>
    <row r="608" spans="2:14" s="11" customFormat="1" x14ac:dyDescent="0.2">
      <c r="B608" s="4"/>
      <c r="I608" s="21"/>
      <c r="M608" s="24"/>
      <c r="N608" s="24"/>
    </row>
    <row r="609" spans="2:14" s="11" customFormat="1" x14ac:dyDescent="0.2">
      <c r="B609" s="4"/>
      <c r="I609" s="21"/>
      <c r="M609" s="24"/>
      <c r="N609" s="24"/>
    </row>
    <row r="610" spans="2:14" s="11" customFormat="1" x14ac:dyDescent="0.2">
      <c r="B610" s="4"/>
      <c r="I610" s="21"/>
      <c r="M610" s="24"/>
      <c r="N610" s="24"/>
    </row>
    <row r="611" spans="2:14" s="11" customFormat="1" x14ac:dyDescent="0.2">
      <c r="B611" s="4"/>
      <c r="I611" s="21"/>
      <c r="M611" s="24"/>
      <c r="N611" s="24"/>
    </row>
    <row r="612" spans="2:14" s="11" customFormat="1" x14ac:dyDescent="0.2">
      <c r="B612" s="4"/>
      <c r="I612" s="21"/>
      <c r="M612" s="24"/>
      <c r="N612" s="24"/>
    </row>
    <row r="613" spans="2:14" s="11" customFormat="1" x14ac:dyDescent="0.2">
      <c r="B613" s="4"/>
      <c r="I613" s="21"/>
      <c r="M613" s="24"/>
      <c r="N613" s="24"/>
    </row>
    <row r="614" spans="2:14" s="11" customFormat="1" x14ac:dyDescent="0.2">
      <c r="B614" s="4"/>
      <c r="I614" s="21"/>
      <c r="M614" s="24"/>
      <c r="N614" s="24"/>
    </row>
    <row r="615" spans="2:14" s="11" customFormat="1" x14ac:dyDescent="0.2">
      <c r="B615" s="4"/>
      <c r="I615" s="21"/>
      <c r="M615" s="24"/>
      <c r="N615" s="24"/>
    </row>
    <row r="616" spans="2:14" s="11" customFormat="1" x14ac:dyDescent="0.2">
      <c r="B616" s="4"/>
      <c r="I616" s="21"/>
      <c r="M616" s="24"/>
      <c r="N616" s="24"/>
    </row>
    <row r="617" spans="2:14" s="11" customFormat="1" x14ac:dyDescent="0.2">
      <c r="B617" s="4"/>
      <c r="I617" s="21"/>
      <c r="M617" s="24"/>
      <c r="N617" s="24"/>
    </row>
    <row r="618" spans="2:14" s="11" customFormat="1" x14ac:dyDescent="0.2">
      <c r="B618" s="4"/>
      <c r="I618" s="21"/>
      <c r="M618" s="24"/>
      <c r="N618" s="24"/>
    </row>
    <row r="619" spans="2:14" s="11" customFormat="1" x14ac:dyDescent="0.2">
      <c r="B619" s="4"/>
      <c r="I619" s="21"/>
      <c r="M619" s="24"/>
      <c r="N619" s="24"/>
    </row>
    <row r="620" spans="2:14" s="11" customFormat="1" x14ac:dyDescent="0.2">
      <c r="B620" s="4"/>
      <c r="I620" s="21"/>
      <c r="M620" s="24"/>
      <c r="N620" s="24"/>
    </row>
    <row r="621" spans="2:14" s="11" customFormat="1" x14ac:dyDescent="0.2">
      <c r="B621" s="4"/>
      <c r="I621" s="21"/>
      <c r="M621" s="24"/>
      <c r="N621" s="24"/>
    </row>
    <row r="622" spans="2:14" s="11" customFormat="1" x14ac:dyDescent="0.2">
      <c r="B622" s="4"/>
      <c r="I622" s="21"/>
      <c r="M622" s="24"/>
      <c r="N622" s="24"/>
    </row>
    <row r="623" spans="2:14" s="11" customFormat="1" x14ac:dyDescent="0.2">
      <c r="B623" s="4"/>
      <c r="I623" s="21"/>
      <c r="M623" s="24"/>
      <c r="N623" s="24"/>
    </row>
    <row r="624" spans="2:14" s="11" customFormat="1" x14ac:dyDescent="0.2">
      <c r="B624" s="4"/>
      <c r="I624" s="21"/>
      <c r="M624" s="24"/>
      <c r="N624" s="24"/>
    </row>
    <row r="625" spans="2:14" s="11" customFormat="1" x14ac:dyDescent="0.2">
      <c r="B625" s="4"/>
      <c r="I625" s="21"/>
      <c r="M625" s="24"/>
      <c r="N625" s="24"/>
    </row>
    <row r="626" spans="2:14" s="11" customFormat="1" x14ac:dyDescent="0.2">
      <c r="B626" s="4"/>
      <c r="I626" s="21"/>
      <c r="M626" s="24"/>
      <c r="N626" s="24"/>
    </row>
    <row r="627" spans="2:14" s="11" customFormat="1" x14ac:dyDescent="0.2">
      <c r="B627" s="4"/>
      <c r="I627" s="21"/>
      <c r="M627" s="24"/>
      <c r="N627" s="24"/>
    </row>
    <row r="628" spans="2:14" s="11" customFormat="1" x14ac:dyDescent="0.2">
      <c r="B628" s="4"/>
      <c r="I628" s="21"/>
      <c r="M628" s="24"/>
      <c r="N628" s="24"/>
    </row>
    <row r="629" spans="2:14" s="11" customFormat="1" x14ac:dyDescent="0.2">
      <c r="B629" s="4"/>
      <c r="I629" s="21"/>
      <c r="M629" s="24"/>
      <c r="N629" s="24"/>
    </row>
    <row r="630" spans="2:14" s="11" customFormat="1" x14ac:dyDescent="0.2">
      <c r="B630" s="4"/>
      <c r="I630" s="21"/>
      <c r="M630" s="24"/>
      <c r="N630" s="24"/>
    </row>
    <row r="631" spans="2:14" s="11" customFormat="1" x14ac:dyDescent="0.2">
      <c r="B631" s="4"/>
      <c r="I631" s="21"/>
      <c r="M631" s="24"/>
      <c r="N631" s="24"/>
    </row>
    <row r="632" spans="2:14" s="11" customFormat="1" x14ac:dyDescent="0.2">
      <c r="B632" s="4"/>
      <c r="I632" s="21"/>
      <c r="M632" s="24"/>
      <c r="N632" s="24"/>
    </row>
    <row r="633" spans="2:14" s="11" customFormat="1" x14ac:dyDescent="0.2">
      <c r="B633" s="4"/>
      <c r="I633" s="21"/>
      <c r="M633" s="24"/>
      <c r="N633" s="24"/>
    </row>
    <row r="634" spans="2:14" s="11" customFormat="1" x14ac:dyDescent="0.2">
      <c r="B634" s="4"/>
      <c r="I634" s="21"/>
      <c r="M634" s="24"/>
      <c r="N634" s="24"/>
    </row>
    <row r="635" spans="2:14" s="11" customFormat="1" x14ac:dyDescent="0.2">
      <c r="B635" s="4"/>
      <c r="I635" s="21"/>
      <c r="M635" s="24"/>
      <c r="N635" s="24"/>
    </row>
    <row r="636" spans="2:14" s="11" customFormat="1" x14ac:dyDescent="0.2">
      <c r="B636" s="4"/>
      <c r="I636" s="21"/>
      <c r="M636" s="24"/>
      <c r="N636" s="24"/>
    </row>
    <row r="637" spans="2:14" s="11" customFormat="1" x14ac:dyDescent="0.2">
      <c r="B637" s="4"/>
      <c r="I637" s="21"/>
      <c r="M637" s="24"/>
      <c r="N637" s="24"/>
    </row>
    <row r="638" spans="2:14" s="11" customFormat="1" x14ac:dyDescent="0.2">
      <c r="B638" s="4"/>
      <c r="I638" s="21"/>
      <c r="M638" s="24"/>
      <c r="N638" s="24"/>
    </row>
    <row r="639" spans="2:14" s="11" customFormat="1" x14ac:dyDescent="0.2">
      <c r="B639" s="4"/>
      <c r="I639" s="21"/>
      <c r="M639" s="24"/>
      <c r="N639" s="24"/>
    </row>
    <row r="640" spans="2:14" s="11" customFormat="1" x14ac:dyDescent="0.2">
      <c r="B640" s="4"/>
      <c r="I640" s="21"/>
      <c r="M640" s="24"/>
      <c r="N640" s="24"/>
    </row>
    <row r="641" spans="2:14" s="11" customFormat="1" x14ac:dyDescent="0.2">
      <c r="B641" s="4"/>
      <c r="I641" s="21"/>
      <c r="M641" s="24"/>
      <c r="N641" s="24"/>
    </row>
    <row r="642" spans="2:14" s="11" customFormat="1" x14ac:dyDescent="0.2">
      <c r="B642" s="4"/>
      <c r="I642" s="21"/>
      <c r="M642" s="24"/>
      <c r="N642" s="24"/>
    </row>
    <row r="643" spans="2:14" s="11" customFormat="1" x14ac:dyDescent="0.2">
      <c r="B643" s="4"/>
      <c r="I643" s="21"/>
      <c r="M643" s="24"/>
      <c r="N643" s="24"/>
    </row>
    <row r="644" spans="2:14" s="11" customFormat="1" x14ac:dyDescent="0.2">
      <c r="B644" s="4"/>
      <c r="I644" s="21"/>
      <c r="M644" s="24"/>
      <c r="N644" s="24"/>
    </row>
    <row r="645" spans="2:14" s="11" customFormat="1" x14ac:dyDescent="0.2">
      <c r="B645" s="4"/>
      <c r="I645" s="21"/>
      <c r="M645" s="24"/>
      <c r="N645" s="24"/>
    </row>
    <row r="646" spans="2:14" s="11" customFormat="1" x14ac:dyDescent="0.2">
      <c r="B646" s="4"/>
      <c r="I646" s="21"/>
      <c r="M646" s="24"/>
      <c r="N646" s="24"/>
    </row>
    <row r="647" spans="2:14" s="11" customFormat="1" x14ac:dyDescent="0.2">
      <c r="B647" s="4"/>
      <c r="I647" s="21"/>
      <c r="M647" s="24"/>
      <c r="N647" s="24"/>
    </row>
    <row r="648" spans="2:14" s="11" customFormat="1" x14ac:dyDescent="0.2">
      <c r="B648" s="4"/>
      <c r="I648" s="21"/>
      <c r="M648" s="24"/>
      <c r="N648" s="24"/>
    </row>
    <row r="649" spans="2:14" s="11" customFormat="1" x14ac:dyDescent="0.2">
      <c r="B649" s="4"/>
      <c r="I649" s="21"/>
      <c r="M649" s="24"/>
      <c r="N649" s="24"/>
    </row>
    <row r="650" spans="2:14" s="11" customFormat="1" x14ac:dyDescent="0.2">
      <c r="B650" s="4"/>
      <c r="I650" s="21"/>
      <c r="M650" s="24"/>
      <c r="N650" s="24"/>
    </row>
    <row r="651" spans="2:14" s="11" customFormat="1" x14ac:dyDescent="0.2">
      <c r="B651" s="4"/>
      <c r="I651" s="21"/>
      <c r="M651" s="24"/>
      <c r="N651" s="24"/>
    </row>
    <row r="652" spans="2:14" s="11" customFormat="1" x14ac:dyDescent="0.2">
      <c r="B652" s="4"/>
      <c r="I652" s="21"/>
      <c r="M652" s="24"/>
      <c r="N652" s="24"/>
    </row>
    <row r="653" spans="2:14" s="11" customFormat="1" x14ac:dyDescent="0.2">
      <c r="B653" s="4"/>
      <c r="I653" s="21"/>
      <c r="M653" s="24"/>
      <c r="N653" s="24"/>
    </row>
    <row r="654" spans="2:14" s="11" customFormat="1" x14ac:dyDescent="0.2">
      <c r="B654" s="4"/>
      <c r="I654" s="21"/>
      <c r="M654" s="24"/>
      <c r="N654" s="24"/>
    </row>
    <row r="655" spans="2:14" s="11" customFormat="1" x14ac:dyDescent="0.2">
      <c r="B655" s="4"/>
      <c r="I655" s="21"/>
      <c r="M655" s="24"/>
      <c r="N655" s="24"/>
    </row>
    <row r="656" spans="2:14" s="11" customFormat="1" x14ac:dyDescent="0.2">
      <c r="B656" s="4"/>
      <c r="I656" s="21"/>
      <c r="M656" s="24"/>
      <c r="N656" s="24"/>
    </row>
    <row r="657" spans="2:14" s="11" customFormat="1" x14ac:dyDescent="0.2">
      <c r="B657" s="4"/>
      <c r="I657" s="21"/>
      <c r="M657" s="24"/>
      <c r="N657" s="24"/>
    </row>
    <row r="658" spans="2:14" s="11" customFormat="1" x14ac:dyDescent="0.2">
      <c r="B658" s="4"/>
      <c r="I658" s="21"/>
      <c r="M658" s="24"/>
      <c r="N658" s="24"/>
    </row>
    <row r="659" spans="2:14" s="11" customFormat="1" x14ac:dyDescent="0.2">
      <c r="B659" s="4"/>
      <c r="I659" s="21"/>
      <c r="M659" s="24"/>
      <c r="N659" s="24"/>
    </row>
    <row r="660" spans="2:14" s="11" customFormat="1" x14ac:dyDescent="0.2">
      <c r="B660" s="4"/>
      <c r="I660" s="21"/>
      <c r="M660" s="24"/>
      <c r="N660" s="24"/>
    </row>
    <row r="661" spans="2:14" s="11" customFormat="1" x14ac:dyDescent="0.2">
      <c r="B661" s="4"/>
      <c r="I661" s="21"/>
      <c r="M661" s="24"/>
      <c r="N661" s="24"/>
    </row>
    <row r="662" spans="2:14" s="11" customFormat="1" x14ac:dyDescent="0.2">
      <c r="B662" s="4"/>
      <c r="I662" s="21"/>
      <c r="M662" s="24"/>
      <c r="N662" s="24"/>
    </row>
    <row r="663" spans="2:14" s="11" customFormat="1" x14ac:dyDescent="0.2">
      <c r="B663" s="4"/>
      <c r="I663" s="21"/>
      <c r="M663" s="24"/>
      <c r="N663" s="24"/>
    </row>
    <row r="664" spans="2:14" s="11" customFormat="1" x14ac:dyDescent="0.2">
      <c r="B664" s="4"/>
      <c r="I664" s="21"/>
      <c r="M664" s="24"/>
      <c r="N664" s="24"/>
    </row>
    <row r="665" spans="2:14" s="11" customFormat="1" x14ac:dyDescent="0.2">
      <c r="B665" s="4"/>
      <c r="I665" s="21"/>
      <c r="M665" s="24"/>
      <c r="N665" s="24"/>
    </row>
    <row r="666" spans="2:14" s="11" customFormat="1" x14ac:dyDescent="0.2">
      <c r="B666" s="4"/>
      <c r="I666" s="21"/>
      <c r="M666" s="24"/>
      <c r="N666" s="24"/>
    </row>
    <row r="667" spans="2:14" s="11" customFormat="1" x14ac:dyDescent="0.2">
      <c r="B667" s="4"/>
      <c r="I667" s="21"/>
      <c r="M667" s="24"/>
      <c r="N667" s="24"/>
    </row>
    <row r="668" spans="2:14" s="11" customFormat="1" x14ac:dyDescent="0.2">
      <c r="B668" s="4"/>
      <c r="I668" s="21"/>
      <c r="M668" s="24"/>
      <c r="N668" s="24"/>
    </row>
    <row r="669" spans="2:14" s="11" customFormat="1" x14ac:dyDescent="0.2">
      <c r="B669" s="4"/>
      <c r="I669" s="21"/>
      <c r="M669" s="24"/>
      <c r="N669" s="24"/>
    </row>
    <row r="670" spans="2:14" s="11" customFormat="1" x14ac:dyDescent="0.2">
      <c r="B670" s="4"/>
      <c r="I670" s="21"/>
      <c r="M670" s="24"/>
      <c r="N670" s="24"/>
    </row>
    <row r="671" spans="2:14" s="11" customFormat="1" x14ac:dyDescent="0.2">
      <c r="B671" s="4"/>
      <c r="I671" s="21"/>
      <c r="M671" s="24"/>
      <c r="N671" s="24"/>
    </row>
    <row r="672" spans="2:14" s="11" customFormat="1" x14ac:dyDescent="0.2">
      <c r="B672" s="4"/>
      <c r="I672" s="21"/>
      <c r="M672" s="24"/>
      <c r="N672" s="24"/>
    </row>
    <row r="673" spans="2:14" s="11" customFormat="1" x14ac:dyDescent="0.2">
      <c r="B673" s="4"/>
      <c r="I673" s="21"/>
      <c r="M673" s="24"/>
      <c r="N673" s="24"/>
    </row>
    <row r="674" spans="2:14" s="11" customFormat="1" x14ac:dyDescent="0.2">
      <c r="B674" s="4"/>
      <c r="I674" s="21"/>
      <c r="M674" s="24"/>
      <c r="N674" s="24"/>
    </row>
    <row r="675" spans="2:14" s="11" customFormat="1" x14ac:dyDescent="0.2">
      <c r="B675" s="4"/>
      <c r="I675" s="21"/>
      <c r="M675" s="24"/>
      <c r="N675" s="24"/>
    </row>
    <row r="676" spans="2:14" s="11" customFormat="1" x14ac:dyDescent="0.2">
      <c r="B676" s="4"/>
      <c r="I676" s="21"/>
      <c r="M676" s="24"/>
      <c r="N676" s="24"/>
    </row>
    <row r="677" spans="2:14" s="11" customFormat="1" x14ac:dyDescent="0.2">
      <c r="B677" s="4"/>
      <c r="I677" s="21"/>
      <c r="M677" s="24"/>
      <c r="N677" s="24"/>
    </row>
    <row r="678" spans="2:14" s="11" customFormat="1" x14ac:dyDescent="0.2">
      <c r="B678" s="4"/>
      <c r="I678" s="21"/>
      <c r="M678" s="24"/>
      <c r="N678" s="24"/>
    </row>
    <row r="679" spans="2:14" s="11" customFormat="1" x14ac:dyDescent="0.2">
      <c r="B679" s="4"/>
      <c r="I679" s="21"/>
      <c r="M679" s="24"/>
      <c r="N679" s="24"/>
    </row>
    <row r="680" spans="2:14" s="11" customFormat="1" x14ac:dyDescent="0.2">
      <c r="B680" s="4"/>
      <c r="I680" s="21"/>
      <c r="M680" s="24"/>
      <c r="N680" s="24"/>
    </row>
    <row r="681" spans="2:14" s="11" customFormat="1" x14ac:dyDescent="0.2">
      <c r="B681" s="4"/>
      <c r="I681" s="21"/>
      <c r="M681" s="24"/>
      <c r="N681" s="24"/>
    </row>
    <row r="682" spans="2:14" s="11" customFormat="1" x14ac:dyDescent="0.2">
      <c r="B682" s="4"/>
      <c r="I682" s="21"/>
      <c r="M682" s="24"/>
      <c r="N682" s="24"/>
    </row>
    <row r="683" spans="2:14" s="11" customFormat="1" x14ac:dyDescent="0.2">
      <c r="B683" s="4"/>
      <c r="I683" s="21"/>
      <c r="M683" s="24"/>
      <c r="N683" s="24"/>
    </row>
    <row r="684" spans="2:14" s="11" customFormat="1" x14ac:dyDescent="0.2">
      <c r="B684" s="4"/>
      <c r="I684" s="21"/>
      <c r="M684" s="24"/>
      <c r="N684" s="24"/>
    </row>
    <row r="685" spans="2:14" s="11" customFormat="1" x14ac:dyDescent="0.2">
      <c r="B685" s="4"/>
      <c r="I685" s="21"/>
      <c r="M685" s="24"/>
      <c r="N685" s="24"/>
    </row>
    <row r="686" spans="2:14" s="11" customFormat="1" x14ac:dyDescent="0.2">
      <c r="B686" s="4"/>
      <c r="I686" s="21"/>
      <c r="M686" s="24"/>
      <c r="N686" s="24"/>
    </row>
    <row r="687" spans="2:14" s="11" customFormat="1" x14ac:dyDescent="0.2">
      <c r="B687" s="4"/>
      <c r="I687" s="21"/>
      <c r="M687" s="24"/>
      <c r="N687" s="24"/>
    </row>
    <row r="688" spans="2:14" s="11" customFormat="1" x14ac:dyDescent="0.2">
      <c r="B688" s="4"/>
      <c r="I688" s="21"/>
      <c r="M688" s="24"/>
      <c r="N688" s="24"/>
    </row>
    <row r="689" spans="2:14" s="11" customFormat="1" x14ac:dyDescent="0.2">
      <c r="B689" s="4"/>
      <c r="I689" s="21"/>
      <c r="M689" s="24"/>
      <c r="N689" s="24"/>
    </row>
    <row r="690" spans="2:14" s="11" customFormat="1" x14ac:dyDescent="0.2">
      <c r="B690" s="4"/>
      <c r="I690" s="21"/>
      <c r="M690" s="24"/>
      <c r="N690" s="24"/>
    </row>
    <row r="691" spans="2:14" s="11" customFormat="1" x14ac:dyDescent="0.2">
      <c r="B691" s="4"/>
      <c r="I691" s="21"/>
      <c r="M691" s="24"/>
      <c r="N691" s="24"/>
    </row>
    <row r="692" spans="2:14" s="11" customFormat="1" x14ac:dyDescent="0.2">
      <c r="B692" s="4"/>
      <c r="I692" s="21"/>
      <c r="M692" s="24"/>
      <c r="N692" s="24"/>
    </row>
    <row r="693" spans="2:14" s="11" customFormat="1" x14ac:dyDescent="0.2">
      <c r="B693" s="4"/>
      <c r="I693" s="21"/>
      <c r="M693" s="24"/>
      <c r="N693" s="24"/>
    </row>
    <row r="694" spans="2:14" s="11" customFormat="1" x14ac:dyDescent="0.2">
      <c r="B694" s="4"/>
      <c r="I694" s="21"/>
      <c r="M694" s="24"/>
      <c r="N694" s="24"/>
    </row>
    <row r="695" spans="2:14" s="11" customFormat="1" x14ac:dyDescent="0.2">
      <c r="B695" s="4"/>
      <c r="I695" s="21"/>
      <c r="M695" s="24"/>
      <c r="N695" s="24"/>
    </row>
    <row r="696" spans="2:14" s="11" customFormat="1" x14ac:dyDescent="0.2">
      <c r="B696" s="4"/>
      <c r="I696" s="21"/>
      <c r="M696" s="24"/>
      <c r="N696" s="24"/>
    </row>
    <row r="697" spans="2:14" s="11" customFormat="1" x14ac:dyDescent="0.2">
      <c r="B697" s="4"/>
      <c r="I697" s="21"/>
      <c r="M697" s="24"/>
      <c r="N697" s="24"/>
    </row>
    <row r="698" spans="2:14" s="11" customFormat="1" x14ac:dyDescent="0.2">
      <c r="B698" s="4"/>
      <c r="I698" s="21"/>
      <c r="M698" s="24"/>
      <c r="N698" s="24"/>
    </row>
    <row r="699" spans="2:14" s="11" customFormat="1" x14ac:dyDescent="0.2">
      <c r="B699" s="4"/>
      <c r="I699" s="21"/>
      <c r="M699" s="24"/>
      <c r="N699" s="24"/>
    </row>
    <row r="700" spans="2:14" s="11" customFormat="1" x14ac:dyDescent="0.2">
      <c r="B700" s="4"/>
      <c r="I700" s="21"/>
      <c r="M700" s="24"/>
      <c r="N700" s="24"/>
    </row>
    <row r="701" spans="2:14" s="11" customFormat="1" x14ac:dyDescent="0.2">
      <c r="B701" s="4"/>
      <c r="I701" s="21"/>
      <c r="M701" s="24"/>
      <c r="N701" s="24"/>
    </row>
    <row r="702" spans="2:14" s="11" customFormat="1" x14ac:dyDescent="0.2">
      <c r="B702" s="4"/>
      <c r="I702" s="21"/>
      <c r="M702" s="24"/>
      <c r="N702" s="24"/>
    </row>
    <row r="703" spans="2:14" s="11" customFormat="1" x14ac:dyDescent="0.2">
      <c r="B703" s="4"/>
      <c r="I703" s="21"/>
      <c r="M703" s="24"/>
      <c r="N703" s="24"/>
    </row>
    <row r="704" spans="2:14" s="11" customFormat="1" x14ac:dyDescent="0.2">
      <c r="B704" s="4"/>
      <c r="I704" s="21"/>
      <c r="M704" s="24"/>
      <c r="N704" s="24"/>
    </row>
    <row r="705" spans="2:14" s="11" customFormat="1" x14ac:dyDescent="0.2">
      <c r="B705" s="4"/>
      <c r="I705" s="21"/>
      <c r="M705" s="24"/>
      <c r="N705" s="24"/>
    </row>
    <row r="706" spans="2:14" s="11" customFormat="1" x14ac:dyDescent="0.2">
      <c r="B706" s="4"/>
      <c r="I706" s="21"/>
      <c r="M706" s="24"/>
      <c r="N706" s="24"/>
    </row>
    <row r="707" spans="2:14" s="11" customFormat="1" x14ac:dyDescent="0.2">
      <c r="B707" s="4"/>
      <c r="I707" s="21"/>
      <c r="M707" s="24"/>
      <c r="N707" s="24"/>
    </row>
    <row r="708" spans="2:14" s="11" customFormat="1" x14ac:dyDescent="0.2">
      <c r="B708" s="4"/>
      <c r="I708" s="21"/>
      <c r="M708" s="24"/>
      <c r="N708" s="24"/>
    </row>
    <row r="709" spans="2:14" s="11" customFormat="1" x14ac:dyDescent="0.2">
      <c r="B709" s="4"/>
      <c r="I709" s="21"/>
      <c r="M709" s="24"/>
      <c r="N709" s="24"/>
    </row>
    <row r="710" spans="2:14" s="11" customFormat="1" x14ac:dyDescent="0.2">
      <c r="B710" s="4"/>
      <c r="I710" s="21"/>
      <c r="M710" s="24"/>
      <c r="N710" s="24"/>
    </row>
    <row r="711" spans="2:14" s="11" customFormat="1" x14ac:dyDescent="0.2">
      <c r="B711" s="4"/>
      <c r="I711" s="21"/>
      <c r="M711" s="24"/>
      <c r="N711" s="24"/>
    </row>
    <row r="712" spans="2:14" s="11" customFormat="1" x14ac:dyDescent="0.2">
      <c r="B712" s="4"/>
      <c r="I712" s="21"/>
      <c r="M712" s="24"/>
      <c r="N712" s="24"/>
    </row>
    <row r="713" spans="2:14" s="11" customFormat="1" x14ac:dyDescent="0.2">
      <c r="B713" s="4"/>
      <c r="I713" s="21"/>
      <c r="M713" s="24"/>
      <c r="N713" s="24"/>
    </row>
    <row r="714" spans="2:14" s="11" customFormat="1" x14ac:dyDescent="0.2">
      <c r="B714" s="4"/>
      <c r="I714" s="21"/>
      <c r="M714" s="24"/>
      <c r="N714" s="24"/>
    </row>
    <row r="715" spans="2:14" s="11" customFormat="1" x14ac:dyDescent="0.2">
      <c r="B715" s="4"/>
      <c r="I715" s="21"/>
      <c r="M715" s="24"/>
      <c r="N715" s="24"/>
    </row>
    <row r="716" spans="2:14" s="11" customFormat="1" x14ac:dyDescent="0.2">
      <c r="B716" s="4"/>
      <c r="I716" s="21"/>
      <c r="M716" s="24"/>
      <c r="N716" s="24"/>
    </row>
    <row r="717" spans="2:14" s="11" customFormat="1" x14ac:dyDescent="0.2">
      <c r="B717" s="4"/>
      <c r="I717" s="21"/>
      <c r="M717" s="24"/>
      <c r="N717" s="24"/>
    </row>
    <row r="718" spans="2:14" s="11" customFormat="1" x14ac:dyDescent="0.2">
      <c r="B718" s="4"/>
      <c r="I718" s="21"/>
      <c r="M718" s="24"/>
      <c r="N718" s="24"/>
    </row>
    <row r="719" spans="2:14" s="11" customFormat="1" x14ac:dyDescent="0.2">
      <c r="B719" s="4"/>
      <c r="I719" s="21"/>
      <c r="M719" s="24"/>
      <c r="N719" s="24"/>
    </row>
    <row r="720" spans="2:14" s="11" customFormat="1" x14ac:dyDescent="0.2">
      <c r="B720" s="4"/>
      <c r="I720" s="21"/>
      <c r="M720" s="24"/>
      <c r="N720" s="24"/>
    </row>
    <row r="721" spans="2:14" s="11" customFormat="1" x14ac:dyDescent="0.2">
      <c r="B721" s="4"/>
      <c r="I721" s="21"/>
      <c r="M721" s="24"/>
      <c r="N721" s="24"/>
    </row>
    <row r="722" spans="2:14" s="11" customFormat="1" x14ac:dyDescent="0.2">
      <c r="B722" s="4"/>
      <c r="I722" s="21"/>
      <c r="M722" s="24"/>
      <c r="N722" s="24"/>
    </row>
    <row r="723" spans="2:14" s="11" customFormat="1" x14ac:dyDescent="0.2">
      <c r="B723" s="4"/>
      <c r="I723" s="21"/>
      <c r="M723" s="24"/>
      <c r="N723" s="24"/>
    </row>
    <row r="724" spans="2:14" s="11" customFormat="1" x14ac:dyDescent="0.2">
      <c r="B724" s="4"/>
      <c r="I724" s="21"/>
      <c r="M724" s="24"/>
      <c r="N724" s="24"/>
    </row>
    <row r="725" spans="2:14" s="11" customFormat="1" x14ac:dyDescent="0.2">
      <c r="B725" s="4"/>
      <c r="I725" s="21"/>
      <c r="M725" s="24"/>
      <c r="N725" s="24"/>
    </row>
    <row r="726" spans="2:14" s="11" customFormat="1" x14ac:dyDescent="0.2">
      <c r="B726" s="4"/>
      <c r="I726" s="21"/>
      <c r="M726" s="24"/>
      <c r="N726" s="24"/>
    </row>
    <row r="727" spans="2:14" s="11" customFormat="1" x14ac:dyDescent="0.2">
      <c r="B727" s="4"/>
      <c r="I727" s="21"/>
      <c r="M727" s="24"/>
      <c r="N727" s="24"/>
    </row>
    <row r="728" spans="2:14" s="11" customFormat="1" x14ac:dyDescent="0.2">
      <c r="B728" s="4"/>
      <c r="I728" s="21"/>
      <c r="M728" s="24"/>
      <c r="N728" s="24"/>
    </row>
    <row r="729" spans="2:14" s="11" customFormat="1" x14ac:dyDescent="0.2">
      <c r="B729" s="4"/>
      <c r="I729" s="21"/>
      <c r="M729" s="24"/>
      <c r="N729" s="24"/>
    </row>
    <row r="730" spans="2:14" s="11" customFormat="1" x14ac:dyDescent="0.2">
      <c r="B730" s="4"/>
      <c r="I730" s="21"/>
      <c r="M730" s="24"/>
      <c r="N730" s="24"/>
    </row>
    <row r="731" spans="2:14" s="11" customFormat="1" x14ac:dyDescent="0.2">
      <c r="B731" s="4"/>
      <c r="I731" s="21"/>
      <c r="M731" s="24"/>
      <c r="N731" s="24"/>
    </row>
    <row r="732" spans="2:14" s="11" customFormat="1" x14ac:dyDescent="0.2">
      <c r="B732" s="4"/>
      <c r="I732" s="21"/>
      <c r="M732" s="24"/>
      <c r="N732" s="24"/>
    </row>
    <row r="733" spans="2:14" s="11" customFormat="1" x14ac:dyDescent="0.2">
      <c r="B733" s="4"/>
      <c r="I733" s="21"/>
      <c r="M733" s="24"/>
      <c r="N733" s="24"/>
    </row>
    <row r="734" spans="2:14" s="11" customFormat="1" x14ac:dyDescent="0.2">
      <c r="B734" s="4"/>
      <c r="I734" s="21"/>
      <c r="M734" s="24"/>
      <c r="N734" s="24"/>
    </row>
    <row r="735" spans="2:14" s="11" customFormat="1" x14ac:dyDescent="0.2">
      <c r="B735" s="4"/>
      <c r="I735" s="21"/>
      <c r="M735" s="24"/>
      <c r="N735" s="24"/>
    </row>
    <row r="736" spans="2:14" s="11" customFormat="1" x14ac:dyDescent="0.2">
      <c r="B736" s="4"/>
      <c r="I736" s="21"/>
      <c r="M736" s="24"/>
      <c r="N736" s="24"/>
    </row>
    <row r="737" spans="2:14" s="11" customFormat="1" x14ac:dyDescent="0.2">
      <c r="B737" s="4"/>
      <c r="I737" s="21"/>
      <c r="M737" s="24"/>
      <c r="N737" s="24"/>
    </row>
    <row r="738" spans="2:14" s="11" customFormat="1" x14ac:dyDescent="0.2">
      <c r="B738" s="4"/>
      <c r="I738" s="21"/>
      <c r="M738" s="24"/>
      <c r="N738" s="24"/>
    </row>
    <row r="739" spans="2:14" s="11" customFormat="1" x14ac:dyDescent="0.2">
      <c r="B739" s="4"/>
      <c r="I739" s="21"/>
      <c r="M739" s="24"/>
      <c r="N739" s="24"/>
    </row>
    <row r="740" spans="2:14" s="11" customFormat="1" x14ac:dyDescent="0.2">
      <c r="B740" s="4"/>
      <c r="I740" s="21"/>
      <c r="M740" s="24"/>
      <c r="N740" s="24"/>
    </row>
    <row r="741" spans="2:14" s="11" customFormat="1" x14ac:dyDescent="0.2">
      <c r="B741" s="4"/>
      <c r="I741" s="21"/>
      <c r="M741" s="24"/>
      <c r="N741" s="24"/>
    </row>
    <row r="742" spans="2:14" s="11" customFormat="1" x14ac:dyDescent="0.2">
      <c r="B742" s="4"/>
      <c r="I742" s="21"/>
      <c r="M742" s="24"/>
      <c r="N742" s="24"/>
    </row>
    <row r="743" spans="2:14" s="11" customFormat="1" x14ac:dyDescent="0.2">
      <c r="B743" s="4"/>
      <c r="I743" s="21"/>
      <c r="M743" s="24"/>
      <c r="N743" s="24"/>
    </row>
    <row r="744" spans="2:14" s="11" customFormat="1" x14ac:dyDescent="0.2">
      <c r="B744" s="4"/>
      <c r="I744" s="21"/>
      <c r="M744" s="24"/>
      <c r="N744" s="24"/>
    </row>
    <row r="745" spans="2:14" s="11" customFormat="1" x14ac:dyDescent="0.2">
      <c r="B745" s="4"/>
      <c r="I745" s="21"/>
      <c r="M745" s="24"/>
      <c r="N745" s="24"/>
    </row>
    <row r="746" spans="2:14" s="11" customFormat="1" x14ac:dyDescent="0.2">
      <c r="B746" s="4"/>
      <c r="I746" s="21"/>
      <c r="M746" s="24"/>
      <c r="N746" s="24"/>
    </row>
    <row r="747" spans="2:14" s="11" customFormat="1" x14ac:dyDescent="0.2">
      <c r="B747" s="4"/>
      <c r="I747" s="21"/>
      <c r="M747" s="24"/>
      <c r="N747" s="24"/>
    </row>
    <row r="748" spans="2:14" s="11" customFormat="1" x14ac:dyDescent="0.2">
      <c r="B748" s="4"/>
      <c r="I748" s="21"/>
      <c r="M748" s="24"/>
      <c r="N748" s="24"/>
    </row>
    <row r="749" spans="2:14" s="11" customFormat="1" x14ac:dyDescent="0.2">
      <c r="B749" s="4"/>
      <c r="I749" s="21"/>
      <c r="M749" s="24"/>
      <c r="N749" s="24"/>
    </row>
    <row r="750" spans="2:14" s="11" customFormat="1" x14ac:dyDescent="0.2">
      <c r="B750" s="4"/>
      <c r="I750" s="21"/>
      <c r="M750" s="24"/>
      <c r="N750" s="24"/>
    </row>
    <row r="751" spans="2:14" s="11" customFormat="1" x14ac:dyDescent="0.2">
      <c r="B751" s="4"/>
      <c r="I751" s="21"/>
      <c r="M751" s="24"/>
      <c r="N751" s="24"/>
    </row>
    <row r="752" spans="2:14" s="11" customFormat="1" x14ac:dyDescent="0.2">
      <c r="B752" s="4"/>
      <c r="I752" s="21"/>
      <c r="M752" s="24"/>
      <c r="N752" s="24"/>
    </row>
    <row r="753" spans="1:31" s="11" customFormat="1" x14ac:dyDescent="0.2">
      <c r="B753" s="4"/>
      <c r="I753" s="21"/>
      <c r="M753" s="24"/>
      <c r="N753" s="24"/>
    </row>
    <row r="754" spans="1:31" s="11" customFormat="1" x14ac:dyDescent="0.2">
      <c r="B754" s="4"/>
      <c r="I754" s="21"/>
      <c r="M754" s="24"/>
      <c r="N754" s="24"/>
    </row>
    <row r="755" spans="1:31" s="11" customFormat="1" x14ac:dyDescent="0.2">
      <c r="B755" s="4"/>
      <c r="I755" s="21"/>
      <c r="M755" s="24"/>
      <c r="N755" s="24"/>
    </row>
    <row r="756" spans="1:31" s="11" customFormat="1" x14ac:dyDescent="0.2">
      <c r="B756" s="4"/>
      <c r="I756" s="21"/>
      <c r="M756" s="24"/>
      <c r="N756" s="24"/>
    </row>
    <row r="757" spans="1:31" s="11" customFormat="1" x14ac:dyDescent="0.2">
      <c r="B757" s="4"/>
      <c r="I757" s="21"/>
      <c r="M757" s="24"/>
      <c r="N757" s="24"/>
    </row>
    <row r="758" spans="1:31" s="11" customFormat="1" x14ac:dyDescent="0.2">
      <c r="B758" s="4"/>
      <c r="I758" s="21"/>
      <c r="M758" s="24"/>
      <c r="N758" s="24"/>
    </row>
    <row r="759" spans="1:31" s="11" customFormat="1" x14ac:dyDescent="0.2">
      <c r="B759" s="4"/>
      <c r="I759" s="21"/>
      <c r="M759" s="24"/>
      <c r="N759" s="24"/>
    </row>
    <row r="760" spans="1:31" s="11" customFormat="1" x14ac:dyDescent="0.2">
      <c r="B760" s="4"/>
      <c r="I760" s="21"/>
      <c r="M760" s="24"/>
      <c r="N760" s="24"/>
    </row>
    <row r="761" spans="1:31" s="11" customFormat="1" x14ac:dyDescent="0.2">
      <c r="B761" s="4"/>
      <c r="I761" s="21"/>
      <c r="M761" s="24"/>
      <c r="N761" s="24"/>
    </row>
    <row r="762" spans="1:31" s="11" customFormat="1" x14ac:dyDescent="0.2">
      <c r="B762" s="4"/>
      <c r="I762" s="21"/>
      <c r="M762" s="24"/>
      <c r="N762" s="24"/>
    </row>
    <row r="763" spans="1:31" s="11" customFormat="1" x14ac:dyDescent="0.2">
      <c r="B763" s="4"/>
      <c r="I763" s="21"/>
      <c r="M763" s="24"/>
      <c r="N763" s="24"/>
    </row>
    <row r="764" spans="1:31" s="11" customFormat="1" x14ac:dyDescent="0.2">
      <c r="B764" s="4"/>
      <c r="I764" s="21"/>
      <c r="M764" s="24"/>
      <c r="N764" s="24"/>
    </row>
    <row r="765" spans="1:31" s="11" customFormat="1" ht="12.75" thickBot="1" x14ac:dyDescent="0.25">
      <c r="B765" s="4"/>
      <c r="I765" s="21"/>
      <c r="M765" s="24"/>
      <c r="N765" s="24"/>
    </row>
    <row r="766" spans="1:31" ht="15.75" thickBot="1" x14ac:dyDescent="0.3">
      <c r="A766" s="96"/>
      <c r="B766" s="96"/>
      <c r="C766" s="95"/>
      <c r="D766" s="96"/>
      <c r="E766" s="96"/>
      <c r="F766" s="96"/>
      <c r="G766" s="96"/>
      <c r="H766" s="96"/>
      <c r="I766" s="96"/>
      <c r="J766" s="96"/>
      <c r="K766" s="96"/>
      <c r="L766" s="96"/>
      <c r="M766" s="96"/>
      <c r="N766" s="96"/>
      <c r="O766" s="96"/>
      <c r="P766" s="96"/>
      <c r="Q766" s="96"/>
      <c r="R766" s="96"/>
      <c r="S766" s="96"/>
      <c r="T766" s="96"/>
      <c r="U766" s="96"/>
      <c r="V766" s="96"/>
      <c r="W766" s="96"/>
      <c r="X766" s="96"/>
      <c r="Y766" s="96"/>
      <c r="Z766" s="96"/>
      <c r="AA766" s="96"/>
      <c r="AB766" s="96"/>
      <c r="AC766" s="96"/>
      <c r="AD766" s="96"/>
      <c r="AE766" s="96"/>
    </row>
    <row r="767" spans="1:31" ht="15.75" thickBot="1" x14ac:dyDescent="0.3">
      <c r="A767" s="96"/>
      <c r="B767" s="96"/>
      <c r="C767" s="95"/>
      <c r="D767" s="96"/>
      <c r="E767" s="96"/>
      <c r="F767" s="96"/>
      <c r="G767" s="96"/>
      <c r="H767" s="96"/>
      <c r="I767" s="96"/>
      <c r="J767" s="96"/>
      <c r="K767" s="96"/>
      <c r="L767" s="96"/>
      <c r="M767" s="96"/>
      <c r="N767" s="96"/>
      <c r="O767" s="96"/>
      <c r="P767" s="96"/>
      <c r="Q767" s="96"/>
      <c r="R767" s="96"/>
      <c r="S767" s="96"/>
      <c r="T767" s="96"/>
      <c r="U767" s="96"/>
      <c r="V767" s="96"/>
      <c r="W767" s="96"/>
      <c r="X767" s="96"/>
      <c r="Y767" s="96"/>
      <c r="Z767" s="96"/>
      <c r="AA767" s="96"/>
      <c r="AB767" s="96"/>
      <c r="AC767" s="96"/>
      <c r="AD767" s="96"/>
      <c r="AE767" s="96"/>
    </row>
    <row r="768" spans="1:31" ht="15.75" thickBot="1" x14ac:dyDescent="0.3">
      <c r="A768" s="96"/>
      <c r="B768" s="96"/>
      <c r="C768" s="95"/>
      <c r="D768" s="96"/>
      <c r="E768" s="96"/>
      <c r="F768" s="96"/>
      <c r="G768" s="96"/>
      <c r="H768" s="96"/>
      <c r="I768" s="96"/>
      <c r="J768" s="96"/>
      <c r="K768" s="96"/>
      <c r="L768" s="96"/>
      <c r="M768" s="96"/>
      <c r="N768" s="96"/>
      <c r="O768" s="96"/>
      <c r="P768" s="96"/>
      <c r="Q768" s="96"/>
      <c r="R768" s="96"/>
      <c r="S768" s="96"/>
      <c r="T768" s="96"/>
      <c r="U768" s="96"/>
      <c r="V768" s="96"/>
      <c r="W768" s="96"/>
      <c r="X768" s="96"/>
      <c r="Y768" s="96"/>
      <c r="Z768" s="96"/>
      <c r="AA768" s="96"/>
      <c r="AB768" s="96"/>
      <c r="AC768" s="96"/>
      <c r="AD768" s="96"/>
      <c r="AE768" s="96"/>
    </row>
    <row r="769" spans="1:31" ht="15.75" thickBot="1" x14ac:dyDescent="0.3">
      <c r="A769" s="96"/>
      <c r="B769" s="96"/>
      <c r="C769" s="95"/>
      <c r="D769" s="96"/>
      <c r="E769" s="96"/>
      <c r="F769" s="96"/>
      <c r="G769" s="96"/>
      <c r="H769" s="96"/>
      <c r="I769" s="96"/>
      <c r="J769" s="96"/>
      <c r="K769" s="96"/>
      <c r="L769" s="96"/>
      <c r="M769" s="96"/>
      <c r="N769" s="96"/>
      <c r="O769" s="96"/>
      <c r="P769" s="96"/>
      <c r="Q769" s="96"/>
      <c r="R769" s="96"/>
      <c r="S769" s="96"/>
      <c r="T769" s="96"/>
      <c r="U769" s="96"/>
      <c r="V769" s="96"/>
      <c r="W769" s="96"/>
      <c r="X769" s="96"/>
      <c r="Y769" s="96"/>
      <c r="Z769" s="96"/>
      <c r="AA769" s="96"/>
      <c r="AB769" s="96"/>
      <c r="AC769" s="96"/>
      <c r="AD769" s="96"/>
      <c r="AE769" s="96"/>
    </row>
    <row r="770" spans="1:31" ht="15.75" thickBot="1" x14ac:dyDescent="0.3">
      <c r="A770" s="96"/>
      <c r="B770" s="96"/>
      <c r="C770" s="95"/>
      <c r="D770" s="96"/>
      <c r="E770" s="96"/>
      <c r="F770" s="96"/>
      <c r="G770" s="96"/>
      <c r="H770" s="96"/>
      <c r="I770" s="96"/>
      <c r="J770" s="96"/>
      <c r="K770" s="96"/>
      <c r="L770" s="96"/>
      <c r="M770" s="96"/>
      <c r="N770" s="96"/>
      <c r="O770" s="96"/>
      <c r="P770" s="96"/>
      <c r="Q770" s="96"/>
      <c r="R770" s="96"/>
      <c r="S770" s="96"/>
      <c r="T770" s="96"/>
      <c r="U770" s="96"/>
      <c r="V770" s="96"/>
      <c r="W770" s="96"/>
      <c r="X770" s="96"/>
      <c r="Y770" s="96"/>
      <c r="Z770" s="96"/>
      <c r="AA770" s="96"/>
      <c r="AB770" s="96"/>
      <c r="AC770" s="96"/>
      <c r="AD770" s="96"/>
      <c r="AE770" s="96"/>
    </row>
    <row r="771" spans="1:31" ht="15.75" thickBot="1" x14ac:dyDescent="0.3">
      <c r="A771" s="96"/>
      <c r="B771" s="96"/>
      <c r="C771" s="95"/>
      <c r="D771" s="96"/>
      <c r="E771" s="96"/>
      <c r="F771" s="96"/>
      <c r="G771" s="96"/>
      <c r="H771" s="96"/>
      <c r="I771" s="96"/>
      <c r="J771" s="96"/>
      <c r="K771" s="96"/>
      <c r="L771" s="96"/>
      <c r="M771" s="96"/>
      <c r="N771" s="96"/>
      <c r="O771" s="96"/>
      <c r="P771" s="96"/>
      <c r="Q771" s="96"/>
      <c r="R771" s="96"/>
      <c r="S771" s="96"/>
      <c r="T771" s="96"/>
      <c r="U771" s="96"/>
      <c r="V771" s="96"/>
      <c r="W771" s="96"/>
      <c r="X771" s="96"/>
      <c r="Y771" s="96"/>
      <c r="Z771" s="96"/>
      <c r="AA771" s="96"/>
      <c r="AB771" s="96"/>
      <c r="AC771" s="96"/>
      <c r="AD771" s="96"/>
      <c r="AE771" s="96"/>
    </row>
    <row r="772" spans="1:31" ht="15.75" thickBot="1" x14ac:dyDescent="0.3">
      <c r="A772" s="96"/>
      <c r="B772" s="96"/>
      <c r="C772" s="95"/>
      <c r="D772" s="96"/>
      <c r="E772" s="96"/>
      <c r="F772" s="96"/>
      <c r="G772" s="96"/>
      <c r="H772" s="96"/>
      <c r="I772" s="96"/>
      <c r="J772" s="96"/>
      <c r="K772" s="96"/>
      <c r="L772" s="96"/>
      <c r="M772" s="96"/>
      <c r="N772" s="96"/>
      <c r="O772" s="96"/>
      <c r="P772" s="96"/>
      <c r="Q772" s="96"/>
      <c r="R772" s="96"/>
      <c r="S772" s="96"/>
      <c r="T772" s="96"/>
      <c r="U772" s="96"/>
      <c r="V772" s="96"/>
      <c r="W772" s="96"/>
      <c r="X772" s="96"/>
      <c r="Y772" s="96"/>
      <c r="Z772" s="96"/>
      <c r="AA772" s="96"/>
      <c r="AB772" s="96"/>
      <c r="AC772" s="96"/>
      <c r="AD772" s="96"/>
      <c r="AE772" s="96"/>
    </row>
    <row r="773" spans="1:31" ht="15.75" thickBot="1" x14ac:dyDescent="0.3">
      <c r="A773" s="96"/>
      <c r="B773" s="96"/>
      <c r="C773" s="95"/>
      <c r="D773" s="96"/>
      <c r="E773" s="96"/>
      <c r="F773" s="96"/>
      <c r="G773" s="96"/>
      <c r="H773" s="96"/>
      <c r="I773" s="96"/>
      <c r="J773" s="96"/>
      <c r="K773" s="96"/>
      <c r="L773" s="96"/>
      <c r="M773" s="96"/>
      <c r="N773" s="96"/>
      <c r="O773" s="96"/>
      <c r="P773" s="96"/>
      <c r="Q773" s="96"/>
      <c r="R773" s="96"/>
      <c r="S773" s="96"/>
      <c r="T773" s="96"/>
      <c r="U773" s="96"/>
      <c r="V773" s="96"/>
      <c r="W773" s="96"/>
      <c r="X773" s="96"/>
      <c r="Y773" s="96"/>
      <c r="Z773" s="96"/>
      <c r="AA773" s="96"/>
      <c r="AB773" s="96"/>
      <c r="AC773" s="96"/>
      <c r="AD773" s="96"/>
      <c r="AE773" s="96"/>
    </row>
    <row r="774" spans="1:31" ht="15.75" thickBot="1" x14ac:dyDescent="0.3">
      <c r="A774" s="96"/>
      <c r="B774" s="96"/>
      <c r="C774" s="95"/>
      <c r="D774" s="96"/>
      <c r="E774" s="96"/>
      <c r="F774" s="96"/>
      <c r="G774" s="96"/>
      <c r="H774" s="96"/>
      <c r="I774" s="96"/>
      <c r="J774" s="96"/>
      <c r="K774" s="96"/>
      <c r="L774" s="96"/>
      <c r="M774" s="96"/>
      <c r="N774" s="96"/>
      <c r="O774" s="96"/>
      <c r="P774" s="96"/>
      <c r="Q774" s="96"/>
      <c r="R774" s="96"/>
      <c r="S774" s="96"/>
      <c r="T774" s="96"/>
      <c r="U774" s="96"/>
      <c r="V774" s="96"/>
      <c r="W774" s="96"/>
      <c r="X774" s="96"/>
      <c r="Y774" s="96"/>
      <c r="Z774" s="96"/>
      <c r="AA774" s="96"/>
      <c r="AB774" s="96"/>
      <c r="AC774" s="96"/>
      <c r="AD774" s="96"/>
      <c r="AE774" s="96"/>
    </row>
    <row r="775" spans="1:31" ht="15.75" thickBot="1" x14ac:dyDescent="0.3">
      <c r="A775" s="96"/>
      <c r="B775" s="96"/>
      <c r="C775" s="95"/>
      <c r="D775" s="96"/>
      <c r="E775" s="96"/>
      <c r="F775" s="96"/>
      <c r="G775" s="96"/>
      <c r="H775" s="96"/>
      <c r="I775" s="96"/>
      <c r="J775" s="96"/>
      <c r="K775" s="96"/>
      <c r="L775" s="96"/>
      <c r="M775" s="96"/>
      <c r="N775" s="96"/>
      <c r="O775" s="96"/>
      <c r="P775" s="96"/>
      <c r="Q775" s="96"/>
      <c r="R775" s="96"/>
      <c r="S775" s="96"/>
      <c r="T775" s="96"/>
      <c r="U775" s="96"/>
      <c r="V775" s="96"/>
      <c r="W775" s="96"/>
      <c r="X775" s="96"/>
      <c r="Y775" s="96"/>
      <c r="Z775" s="96"/>
      <c r="AA775" s="96"/>
      <c r="AB775" s="96"/>
      <c r="AC775" s="96"/>
      <c r="AD775" s="96"/>
      <c r="AE775" s="96"/>
    </row>
    <row r="776" spans="1:31" ht="15.75" thickBot="1" x14ac:dyDescent="0.3">
      <c r="A776" s="96"/>
      <c r="B776" s="96"/>
      <c r="C776" s="95"/>
      <c r="D776" s="96"/>
      <c r="E776" s="96"/>
      <c r="F776" s="96"/>
      <c r="G776" s="96"/>
      <c r="H776" s="96"/>
      <c r="I776" s="96"/>
      <c r="J776" s="96"/>
      <c r="K776" s="96"/>
      <c r="L776" s="96"/>
      <c r="M776" s="96"/>
      <c r="N776" s="96"/>
      <c r="O776" s="96"/>
      <c r="P776" s="96"/>
      <c r="Q776" s="96"/>
      <c r="R776" s="96"/>
      <c r="S776" s="96"/>
      <c r="T776" s="96"/>
      <c r="U776" s="96"/>
      <c r="V776" s="96"/>
      <c r="W776" s="96"/>
      <c r="X776" s="96"/>
      <c r="Y776" s="96"/>
      <c r="Z776" s="96"/>
      <c r="AA776" s="96"/>
      <c r="AB776" s="96"/>
      <c r="AC776" s="96"/>
      <c r="AD776" s="96"/>
      <c r="AE776" s="96"/>
    </row>
    <row r="777" spans="1:31" ht="15.75" thickBot="1" x14ac:dyDescent="0.3">
      <c r="A777" s="96"/>
      <c r="B777" s="96"/>
      <c r="C777" s="95"/>
      <c r="D777" s="96"/>
      <c r="E777" s="96"/>
      <c r="F777" s="96"/>
      <c r="G777" s="96"/>
      <c r="H777" s="96"/>
      <c r="I777" s="96"/>
      <c r="J777" s="96"/>
      <c r="K777" s="96"/>
      <c r="L777" s="96"/>
      <c r="M777" s="96"/>
      <c r="N777" s="96"/>
      <c r="O777" s="96"/>
      <c r="P777" s="96"/>
      <c r="Q777" s="96"/>
      <c r="R777" s="96"/>
      <c r="S777" s="96"/>
      <c r="T777" s="96"/>
      <c r="U777" s="96"/>
      <c r="V777" s="96"/>
      <c r="W777" s="96"/>
      <c r="X777" s="96"/>
      <c r="Y777" s="96"/>
      <c r="Z777" s="96"/>
      <c r="AA777" s="96"/>
      <c r="AB777" s="96"/>
      <c r="AC777" s="96"/>
      <c r="AD777" s="96"/>
      <c r="AE777" s="96"/>
    </row>
    <row r="778" spans="1:31" ht="15.75" thickBot="1" x14ac:dyDescent="0.3">
      <c r="A778" s="96"/>
      <c r="B778" s="96"/>
      <c r="C778" s="95"/>
      <c r="D778" s="96"/>
      <c r="E778" s="96"/>
      <c r="F778" s="96"/>
      <c r="G778" s="96"/>
      <c r="H778" s="96"/>
      <c r="I778" s="96"/>
      <c r="J778" s="96"/>
      <c r="K778" s="96"/>
      <c r="L778" s="96"/>
      <c r="M778" s="96"/>
      <c r="N778" s="96"/>
      <c r="O778" s="96"/>
      <c r="P778" s="96"/>
      <c r="Q778" s="96"/>
      <c r="R778" s="96"/>
      <c r="S778" s="96"/>
      <c r="T778" s="96"/>
      <c r="U778" s="96"/>
      <c r="V778" s="96"/>
      <c r="W778" s="96"/>
      <c r="X778" s="96"/>
      <c r="Y778" s="96"/>
      <c r="Z778" s="96"/>
      <c r="AA778" s="96"/>
      <c r="AB778" s="96"/>
      <c r="AC778" s="96"/>
      <c r="AD778" s="96"/>
      <c r="AE778" s="96"/>
    </row>
    <row r="779" spans="1:31" ht="15.75" thickBot="1" x14ac:dyDescent="0.3">
      <c r="A779" s="96"/>
      <c r="B779" s="96"/>
      <c r="C779" s="95"/>
      <c r="D779" s="96"/>
      <c r="E779" s="96"/>
      <c r="F779" s="96"/>
      <c r="G779" s="96"/>
      <c r="H779" s="96"/>
      <c r="I779" s="96"/>
      <c r="J779" s="96"/>
      <c r="K779" s="96"/>
      <c r="L779" s="96"/>
      <c r="M779" s="96"/>
      <c r="N779" s="96"/>
      <c r="O779" s="96"/>
      <c r="P779" s="96"/>
      <c r="Q779" s="96"/>
      <c r="R779" s="96"/>
      <c r="S779" s="96"/>
      <c r="T779" s="96"/>
      <c r="U779" s="96"/>
      <c r="V779" s="96"/>
      <c r="W779" s="96"/>
      <c r="X779" s="96"/>
      <c r="Y779" s="96"/>
      <c r="Z779" s="96"/>
      <c r="AA779" s="96"/>
      <c r="AB779" s="96"/>
      <c r="AC779" s="96"/>
      <c r="AD779" s="96"/>
      <c r="AE779" s="96"/>
    </row>
    <row r="780" spans="1:31" ht="15.75" thickBot="1" x14ac:dyDescent="0.3">
      <c r="A780" s="96"/>
      <c r="B780" s="96"/>
      <c r="C780" s="95"/>
      <c r="D780" s="96"/>
      <c r="E780" s="96"/>
      <c r="F780" s="96"/>
      <c r="G780" s="96"/>
      <c r="H780" s="96"/>
      <c r="I780" s="96"/>
      <c r="J780" s="96"/>
      <c r="K780" s="96"/>
      <c r="L780" s="96"/>
      <c r="M780" s="96"/>
      <c r="N780" s="96"/>
      <c r="O780" s="96"/>
      <c r="P780" s="96"/>
      <c r="Q780" s="96"/>
      <c r="R780" s="96"/>
      <c r="S780" s="96"/>
      <c r="T780" s="96"/>
      <c r="U780" s="96"/>
      <c r="V780" s="96"/>
      <c r="W780" s="96"/>
      <c r="X780" s="96"/>
      <c r="Y780" s="96"/>
      <c r="Z780" s="96"/>
      <c r="AA780" s="96"/>
      <c r="AB780" s="96"/>
      <c r="AC780" s="96"/>
      <c r="AD780" s="96"/>
      <c r="AE780" s="96"/>
    </row>
    <row r="781" spans="1:31" ht="15.75" thickBot="1" x14ac:dyDescent="0.3">
      <c r="A781" s="96"/>
      <c r="B781" s="96"/>
      <c r="C781" s="95"/>
      <c r="D781" s="96"/>
      <c r="E781" s="96"/>
      <c r="F781" s="96"/>
      <c r="G781" s="96"/>
      <c r="H781" s="96"/>
      <c r="I781" s="96"/>
      <c r="J781" s="96"/>
      <c r="K781" s="96"/>
      <c r="L781" s="96"/>
      <c r="M781" s="96"/>
      <c r="N781" s="96"/>
      <c r="O781" s="96"/>
      <c r="P781" s="96"/>
      <c r="Q781" s="96"/>
      <c r="R781" s="96"/>
      <c r="S781" s="96"/>
      <c r="T781" s="96"/>
      <c r="U781" s="96"/>
      <c r="V781" s="96"/>
      <c r="W781" s="96"/>
      <c r="X781" s="96"/>
      <c r="Y781" s="96"/>
      <c r="Z781" s="96"/>
      <c r="AA781" s="96"/>
      <c r="AB781" s="96"/>
      <c r="AC781" s="96"/>
      <c r="AD781" s="96"/>
      <c r="AE781" s="96"/>
    </row>
    <row r="782" spans="1:31" ht="15.75" thickBot="1" x14ac:dyDescent="0.3">
      <c r="A782" s="96"/>
      <c r="B782" s="96"/>
      <c r="C782" s="95"/>
      <c r="D782" s="96"/>
      <c r="E782" s="96"/>
      <c r="F782" s="96"/>
      <c r="G782" s="96"/>
      <c r="H782" s="96"/>
      <c r="I782" s="96"/>
      <c r="J782" s="96"/>
      <c r="K782" s="96"/>
      <c r="L782" s="96"/>
      <c r="M782" s="96"/>
      <c r="N782" s="96"/>
      <c r="O782" s="96"/>
      <c r="P782" s="96"/>
      <c r="Q782" s="96"/>
      <c r="R782" s="96"/>
      <c r="S782" s="96"/>
      <c r="T782" s="96"/>
      <c r="U782" s="96"/>
      <c r="V782" s="96"/>
      <c r="W782" s="96"/>
      <c r="X782" s="96"/>
      <c r="Y782" s="96"/>
      <c r="Z782" s="96"/>
      <c r="AA782" s="96"/>
      <c r="AB782" s="96"/>
      <c r="AC782" s="96"/>
      <c r="AD782" s="96"/>
      <c r="AE782" s="96"/>
    </row>
    <row r="783" spans="1:31" ht="15.75" thickBot="1" x14ac:dyDescent="0.3">
      <c r="A783" s="96"/>
      <c r="B783" s="96"/>
      <c r="C783" s="95"/>
      <c r="D783" s="96"/>
      <c r="E783" s="96"/>
      <c r="F783" s="96"/>
      <c r="G783" s="96"/>
      <c r="H783" s="96"/>
      <c r="I783" s="96"/>
      <c r="J783" s="96"/>
      <c r="K783" s="96"/>
      <c r="L783" s="96"/>
      <c r="M783" s="96"/>
      <c r="N783" s="96"/>
      <c r="O783" s="96"/>
      <c r="P783" s="96"/>
      <c r="Q783" s="96"/>
      <c r="R783" s="96"/>
      <c r="S783" s="96"/>
      <c r="T783" s="96"/>
      <c r="U783" s="96"/>
      <c r="V783" s="96"/>
      <c r="W783" s="96"/>
      <c r="X783" s="96"/>
      <c r="Y783" s="96"/>
      <c r="Z783" s="96"/>
      <c r="AA783" s="96"/>
      <c r="AB783" s="96"/>
      <c r="AC783" s="96"/>
      <c r="AD783" s="96"/>
      <c r="AE783" s="96"/>
    </row>
    <row r="784" spans="1:31" ht="15.75" thickBot="1" x14ac:dyDescent="0.3">
      <c r="A784" s="96"/>
      <c r="B784" s="96"/>
      <c r="C784" s="95"/>
      <c r="D784" s="96"/>
      <c r="E784" s="96"/>
      <c r="F784" s="96"/>
      <c r="G784" s="96"/>
      <c r="H784" s="96"/>
      <c r="I784" s="96"/>
      <c r="J784" s="96"/>
      <c r="K784" s="96"/>
      <c r="L784" s="96"/>
      <c r="M784" s="96"/>
      <c r="N784" s="96"/>
      <c r="O784" s="96"/>
      <c r="P784" s="96"/>
      <c r="Q784" s="96"/>
      <c r="R784" s="96"/>
      <c r="S784" s="96"/>
      <c r="T784" s="96"/>
      <c r="U784" s="96"/>
      <c r="V784" s="96"/>
      <c r="W784" s="96"/>
      <c r="X784" s="96"/>
      <c r="Y784" s="96"/>
      <c r="Z784" s="96"/>
      <c r="AA784" s="96"/>
      <c r="AB784" s="96"/>
      <c r="AC784" s="96"/>
      <c r="AD784" s="96"/>
      <c r="AE784" s="96"/>
    </row>
    <row r="785" spans="1:31" ht="15.75" thickBot="1" x14ac:dyDescent="0.3">
      <c r="A785" s="96"/>
      <c r="B785" s="96"/>
      <c r="C785" s="95"/>
      <c r="D785" s="96"/>
      <c r="E785" s="96"/>
      <c r="F785" s="96"/>
      <c r="G785" s="96"/>
      <c r="H785" s="96"/>
      <c r="I785" s="96"/>
      <c r="J785" s="96"/>
      <c r="K785" s="96"/>
      <c r="L785" s="96"/>
      <c r="M785" s="96"/>
      <c r="N785" s="96"/>
      <c r="O785" s="96"/>
      <c r="P785" s="96"/>
      <c r="Q785" s="96"/>
      <c r="R785" s="96"/>
      <c r="S785" s="96"/>
      <c r="T785" s="96"/>
      <c r="U785" s="96"/>
      <c r="V785" s="96"/>
      <c r="W785" s="96"/>
      <c r="X785" s="96"/>
      <c r="Y785" s="96"/>
      <c r="Z785" s="96"/>
      <c r="AA785" s="96"/>
      <c r="AB785" s="96"/>
      <c r="AC785" s="96"/>
      <c r="AD785" s="96"/>
      <c r="AE785" s="96"/>
    </row>
    <row r="786" spans="1:31" ht="15.75" thickBot="1" x14ac:dyDescent="0.3">
      <c r="A786" s="96"/>
      <c r="B786" s="96"/>
      <c r="C786" s="95"/>
      <c r="D786" s="96"/>
      <c r="E786" s="96"/>
      <c r="F786" s="96"/>
      <c r="G786" s="96"/>
      <c r="H786" s="96"/>
      <c r="I786" s="96"/>
      <c r="J786" s="96"/>
      <c r="K786" s="96"/>
      <c r="L786" s="96"/>
      <c r="M786" s="96"/>
      <c r="N786" s="96"/>
      <c r="O786" s="96"/>
      <c r="P786" s="96"/>
      <c r="Q786" s="96"/>
      <c r="R786" s="96"/>
      <c r="S786" s="96"/>
      <c r="T786" s="96"/>
      <c r="U786" s="96"/>
      <c r="V786" s="96"/>
      <c r="W786" s="96"/>
      <c r="X786" s="96"/>
      <c r="Y786" s="96"/>
      <c r="Z786" s="96"/>
      <c r="AA786" s="96"/>
      <c r="AB786" s="96"/>
      <c r="AC786" s="96"/>
      <c r="AD786" s="96"/>
      <c r="AE786" s="96"/>
    </row>
    <row r="787" spans="1:31" ht="15.75" thickBot="1" x14ac:dyDescent="0.3">
      <c r="A787" s="96"/>
      <c r="B787" s="96"/>
      <c r="C787" s="95"/>
      <c r="D787" s="96"/>
      <c r="E787" s="96"/>
      <c r="F787" s="96"/>
      <c r="G787" s="96"/>
      <c r="H787" s="96"/>
      <c r="I787" s="96"/>
      <c r="J787" s="96"/>
      <c r="K787" s="96"/>
      <c r="L787" s="96"/>
      <c r="M787" s="96"/>
      <c r="N787" s="96"/>
      <c r="O787" s="96"/>
      <c r="P787" s="96"/>
      <c r="Q787" s="96"/>
      <c r="R787" s="96"/>
      <c r="S787" s="96"/>
      <c r="T787" s="96"/>
      <c r="U787" s="96"/>
      <c r="V787" s="96"/>
      <c r="W787" s="96"/>
      <c r="X787" s="96"/>
      <c r="Y787" s="96"/>
      <c r="Z787" s="96"/>
      <c r="AA787" s="96"/>
      <c r="AB787" s="96"/>
      <c r="AC787" s="96"/>
      <c r="AD787" s="96"/>
      <c r="AE787" s="96"/>
    </row>
    <row r="788" spans="1:31" ht="15.75" thickBot="1" x14ac:dyDescent="0.3">
      <c r="A788" s="96"/>
      <c r="B788" s="96"/>
      <c r="C788" s="95"/>
      <c r="D788" s="96"/>
      <c r="E788" s="96"/>
      <c r="F788" s="96"/>
      <c r="G788" s="96"/>
      <c r="H788" s="96"/>
      <c r="I788" s="96"/>
      <c r="J788" s="96"/>
      <c r="K788" s="96"/>
      <c r="L788" s="96"/>
      <c r="M788" s="96"/>
      <c r="N788" s="96"/>
      <c r="O788" s="96"/>
      <c r="P788" s="96"/>
      <c r="Q788" s="96"/>
      <c r="R788" s="96"/>
      <c r="S788" s="96"/>
      <c r="T788" s="96"/>
      <c r="U788" s="96"/>
      <c r="V788" s="96"/>
      <c r="W788" s="96"/>
      <c r="X788" s="96"/>
      <c r="Y788" s="96"/>
      <c r="Z788" s="96"/>
      <c r="AA788" s="96"/>
      <c r="AB788" s="96"/>
      <c r="AC788" s="96"/>
      <c r="AD788" s="96"/>
      <c r="AE788" s="96"/>
    </row>
    <row r="789" spans="1:31" ht="15.75" thickBot="1" x14ac:dyDescent="0.3">
      <c r="A789" s="96"/>
      <c r="B789" s="96"/>
      <c r="C789" s="95"/>
      <c r="D789" s="96"/>
      <c r="E789" s="96"/>
      <c r="F789" s="96"/>
      <c r="G789" s="96"/>
      <c r="H789" s="96"/>
      <c r="I789" s="96"/>
      <c r="J789" s="96"/>
      <c r="K789" s="96"/>
      <c r="L789" s="96"/>
      <c r="M789" s="96"/>
      <c r="N789" s="96"/>
      <c r="O789" s="96"/>
      <c r="P789" s="96"/>
      <c r="Q789" s="96"/>
      <c r="R789" s="96"/>
      <c r="S789" s="96"/>
      <c r="T789" s="96"/>
      <c r="U789" s="96"/>
      <c r="V789" s="96"/>
      <c r="W789" s="96"/>
      <c r="X789" s="96"/>
      <c r="Y789" s="96"/>
      <c r="Z789" s="96"/>
      <c r="AA789" s="96"/>
      <c r="AB789" s="96"/>
      <c r="AC789" s="96"/>
      <c r="AD789" s="96"/>
      <c r="AE789" s="96"/>
    </row>
    <row r="790" spans="1:31" ht="15.75" thickBot="1" x14ac:dyDescent="0.3">
      <c r="A790" s="96"/>
      <c r="B790" s="96"/>
      <c r="C790" s="95"/>
      <c r="D790" s="96"/>
      <c r="E790" s="96"/>
      <c r="F790" s="96"/>
      <c r="G790" s="96"/>
      <c r="H790" s="96"/>
      <c r="I790" s="96"/>
      <c r="J790" s="96"/>
      <c r="K790" s="96"/>
      <c r="L790" s="96"/>
      <c r="M790" s="96"/>
      <c r="N790" s="96"/>
      <c r="O790" s="96"/>
      <c r="P790" s="96"/>
      <c r="Q790" s="96"/>
      <c r="R790" s="96"/>
      <c r="S790" s="96"/>
      <c r="T790" s="96"/>
      <c r="U790" s="96"/>
      <c r="V790" s="96"/>
      <c r="W790" s="96"/>
      <c r="X790" s="96"/>
      <c r="Y790" s="96"/>
      <c r="Z790" s="96"/>
      <c r="AA790" s="96"/>
      <c r="AB790" s="96"/>
      <c r="AC790" s="96"/>
      <c r="AD790" s="96"/>
      <c r="AE790" s="96"/>
    </row>
    <row r="791" spans="1:31" ht="15.75" thickBot="1" x14ac:dyDescent="0.3">
      <c r="A791" s="96"/>
      <c r="B791" s="96"/>
      <c r="C791" s="95"/>
      <c r="D791" s="96"/>
      <c r="E791" s="96"/>
      <c r="F791" s="96"/>
      <c r="G791" s="96"/>
      <c r="H791" s="96"/>
      <c r="I791" s="96"/>
      <c r="J791" s="96"/>
      <c r="K791" s="96"/>
      <c r="L791" s="96"/>
      <c r="M791" s="96"/>
      <c r="N791" s="96"/>
      <c r="O791" s="96"/>
      <c r="P791" s="96"/>
      <c r="Q791" s="96"/>
      <c r="R791" s="96"/>
      <c r="S791" s="96"/>
      <c r="T791" s="96"/>
      <c r="U791" s="96"/>
      <c r="V791" s="96"/>
      <c r="W791" s="96"/>
      <c r="X791" s="96"/>
      <c r="Y791" s="96"/>
      <c r="Z791" s="96"/>
      <c r="AA791" s="96"/>
      <c r="AB791" s="96"/>
      <c r="AC791" s="96"/>
      <c r="AD791" s="96"/>
      <c r="AE791" s="96"/>
    </row>
    <row r="792" spans="1:31" ht="15.75" thickBot="1" x14ac:dyDescent="0.3">
      <c r="A792" s="96"/>
      <c r="B792" s="96"/>
      <c r="C792" s="95"/>
      <c r="D792" s="96"/>
      <c r="E792" s="96"/>
      <c r="F792" s="96"/>
      <c r="G792" s="96"/>
      <c r="H792" s="96"/>
      <c r="I792" s="96"/>
      <c r="J792" s="96"/>
      <c r="K792" s="96"/>
      <c r="L792" s="96"/>
      <c r="M792" s="96"/>
      <c r="N792" s="96"/>
      <c r="O792" s="96"/>
      <c r="P792" s="96"/>
      <c r="Q792" s="96"/>
      <c r="R792" s="96"/>
      <c r="S792" s="96"/>
      <c r="T792" s="96"/>
      <c r="U792" s="96"/>
      <c r="V792" s="96"/>
      <c r="W792" s="96"/>
      <c r="X792" s="96"/>
      <c r="Y792" s="96"/>
      <c r="Z792" s="96"/>
      <c r="AA792" s="96"/>
      <c r="AB792" s="96"/>
      <c r="AC792" s="96"/>
      <c r="AD792" s="96"/>
      <c r="AE792" s="96"/>
    </row>
    <row r="793" spans="1:31" ht="15.75" thickBot="1" x14ac:dyDescent="0.3">
      <c r="A793" s="96"/>
      <c r="B793" s="96"/>
      <c r="C793" s="95"/>
      <c r="D793" s="96"/>
      <c r="E793" s="96"/>
      <c r="F793" s="96"/>
      <c r="G793" s="96"/>
      <c r="H793" s="96"/>
      <c r="I793" s="96"/>
      <c r="J793" s="96"/>
      <c r="K793" s="96"/>
      <c r="L793" s="96"/>
      <c r="M793" s="96"/>
      <c r="N793" s="96"/>
      <c r="O793" s="96"/>
      <c r="P793" s="96"/>
      <c r="Q793" s="96"/>
      <c r="R793" s="96"/>
      <c r="S793" s="96"/>
      <c r="T793" s="96"/>
      <c r="U793" s="96"/>
      <c r="V793" s="96"/>
      <c r="W793" s="96"/>
      <c r="X793" s="96"/>
      <c r="Y793" s="96"/>
      <c r="Z793" s="96"/>
      <c r="AA793" s="96"/>
      <c r="AB793" s="96"/>
      <c r="AC793" s="96"/>
      <c r="AD793" s="96"/>
      <c r="AE793" s="96"/>
    </row>
    <row r="794" spans="1:31" ht="15.75" thickBot="1" x14ac:dyDescent="0.3">
      <c r="A794" s="96"/>
      <c r="B794" s="96"/>
      <c r="C794" s="95"/>
      <c r="D794" s="96"/>
      <c r="E794" s="96"/>
      <c r="F794" s="96"/>
      <c r="G794" s="96"/>
      <c r="H794" s="96"/>
      <c r="I794" s="96"/>
      <c r="J794" s="96"/>
      <c r="K794" s="96"/>
      <c r="L794" s="96"/>
      <c r="M794" s="96"/>
      <c r="N794" s="96"/>
      <c r="O794" s="96"/>
      <c r="P794" s="96"/>
      <c r="Q794" s="96"/>
      <c r="R794" s="96"/>
      <c r="S794" s="96"/>
      <c r="T794" s="96"/>
      <c r="U794" s="96"/>
      <c r="V794" s="96"/>
      <c r="W794" s="96"/>
      <c r="X794" s="96"/>
      <c r="Y794" s="96"/>
      <c r="Z794" s="96"/>
      <c r="AA794" s="96"/>
      <c r="AB794" s="96"/>
      <c r="AC794" s="96"/>
      <c r="AD794" s="96"/>
      <c r="AE794" s="96"/>
    </row>
    <row r="795" spans="1:31" ht="15.75" thickBot="1" x14ac:dyDescent="0.3">
      <c r="A795" s="96"/>
      <c r="B795" s="96"/>
      <c r="C795" s="95"/>
      <c r="D795" s="96"/>
      <c r="E795" s="96"/>
      <c r="F795" s="96"/>
      <c r="G795" s="96"/>
      <c r="H795" s="96"/>
      <c r="I795" s="96"/>
      <c r="J795" s="96"/>
      <c r="K795" s="96"/>
      <c r="L795" s="96"/>
      <c r="M795" s="96"/>
      <c r="N795" s="96"/>
      <c r="O795" s="96"/>
      <c r="P795" s="96"/>
      <c r="Q795" s="96"/>
      <c r="R795" s="96"/>
      <c r="S795" s="96"/>
      <c r="T795" s="96"/>
      <c r="U795" s="96"/>
      <c r="V795" s="96"/>
      <c r="W795" s="96"/>
      <c r="X795" s="96"/>
      <c r="Y795" s="96"/>
      <c r="Z795" s="96"/>
      <c r="AA795" s="96"/>
      <c r="AB795" s="96"/>
      <c r="AC795" s="96"/>
      <c r="AD795" s="96"/>
      <c r="AE795" s="96"/>
    </row>
    <row r="796" spans="1:31" ht="15.75" thickBot="1" x14ac:dyDescent="0.3">
      <c r="A796" s="96"/>
      <c r="B796" s="96"/>
      <c r="C796" s="95"/>
      <c r="D796" s="96"/>
      <c r="E796" s="96"/>
      <c r="F796" s="96"/>
      <c r="G796" s="96"/>
      <c r="H796" s="96"/>
      <c r="I796" s="96"/>
      <c r="J796" s="96"/>
      <c r="K796" s="96"/>
      <c r="L796" s="96"/>
      <c r="M796" s="96"/>
      <c r="N796" s="96"/>
      <c r="O796" s="96"/>
      <c r="P796" s="96"/>
      <c r="Q796" s="96"/>
      <c r="R796" s="96"/>
      <c r="S796" s="96"/>
      <c r="T796" s="96"/>
      <c r="U796" s="96"/>
      <c r="V796" s="96"/>
      <c r="W796" s="96"/>
      <c r="X796" s="96"/>
      <c r="Y796" s="96"/>
      <c r="Z796" s="96"/>
      <c r="AA796" s="96"/>
      <c r="AB796" s="96"/>
      <c r="AC796" s="96"/>
      <c r="AD796" s="96"/>
      <c r="AE796" s="96"/>
    </row>
    <row r="797" spans="1:31" ht="15.75" thickBot="1" x14ac:dyDescent="0.3">
      <c r="A797" s="96"/>
      <c r="B797" s="96"/>
      <c r="C797" s="95"/>
      <c r="D797" s="96"/>
      <c r="E797" s="96"/>
      <c r="F797" s="96"/>
      <c r="G797" s="96"/>
      <c r="H797" s="96"/>
      <c r="I797" s="96"/>
      <c r="J797" s="96"/>
      <c r="K797" s="96"/>
      <c r="L797" s="96"/>
      <c r="M797" s="96"/>
      <c r="N797" s="96"/>
      <c r="O797" s="96"/>
      <c r="P797" s="96"/>
      <c r="Q797" s="96"/>
      <c r="R797" s="96"/>
      <c r="S797" s="96"/>
      <c r="T797" s="96"/>
      <c r="U797" s="96"/>
      <c r="V797" s="96"/>
      <c r="W797" s="96"/>
      <c r="X797" s="96"/>
      <c r="Y797" s="96"/>
      <c r="Z797" s="96"/>
      <c r="AA797" s="96"/>
      <c r="AB797" s="96"/>
      <c r="AC797" s="96"/>
      <c r="AD797" s="96"/>
      <c r="AE797" s="96"/>
    </row>
    <row r="798" spans="1:31" ht="15.75" thickBot="1" x14ac:dyDescent="0.3">
      <c r="A798" s="96"/>
      <c r="B798" s="96"/>
      <c r="C798" s="95"/>
      <c r="D798" s="96"/>
      <c r="E798" s="96"/>
      <c r="F798" s="96"/>
      <c r="G798" s="96"/>
      <c r="H798" s="96"/>
      <c r="I798" s="96"/>
      <c r="J798" s="96"/>
      <c r="K798" s="96"/>
      <c r="L798" s="96"/>
      <c r="M798" s="96"/>
      <c r="N798" s="96"/>
      <c r="O798" s="96"/>
      <c r="P798" s="96"/>
      <c r="Q798" s="96"/>
      <c r="R798" s="96"/>
      <c r="S798" s="96"/>
      <c r="T798" s="96"/>
      <c r="U798" s="96"/>
      <c r="V798" s="96"/>
      <c r="W798" s="96"/>
      <c r="X798" s="96"/>
      <c r="Y798" s="96"/>
      <c r="Z798" s="96"/>
      <c r="AA798" s="96"/>
      <c r="AB798" s="96"/>
      <c r="AC798" s="96"/>
      <c r="AD798" s="96"/>
      <c r="AE798" s="96"/>
    </row>
    <row r="799" spans="1:31" ht="15.75" thickBot="1" x14ac:dyDescent="0.3">
      <c r="A799" s="96"/>
      <c r="B799" s="96"/>
      <c r="C799" s="95"/>
      <c r="D799" s="96"/>
      <c r="E799" s="96"/>
      <c r="F799" s="96"/>
      <c r="G799" s="96"/>
      <c r="H799" s="96"/>
      <c r="I799" s="96"/>
      <c r="J799" s="96"/>
      <c r="K799" s="96"/>
      <c r="L799" s="96"/>
      <c r="M799" s="96"/>
      <c r="N799" s="96"/>
      <c r="O799" s="96"/>
      <c r="P799" s="96"/>
      <c r="Q799" s="96"/>
      <c r="R799" s="96"/>
      <c r="S799" s="96"/>
      <c r="T799" s="96"/>
      <c r="U799" s="96"/>
      <c r="V799" s="96"/>
      <c r="W799" s="96"/>
      <c r="X799" s="96"/>
      <c r="Y799" s="96"/>
      <c r="Z799" s="96"/>
      <c r="AA799" s="96"/>
      <c r="AB799" s="96"/>
      <c r="AC799" s="96"/>
      <c r="AD799" s="96"/>
      <c r="AE799" s="96"/>
    </row>
    <row r="800" spans="1:31" ht="15.75" thickBot="1" x14ac:dyDescent="0.3">
      <c r="A800" s="96"/>
      <c r="B800" s="96"/>
      <c r="C800" s="95"/>
      <c r="D800" s="96"/>
      <c r="E800" s="96"/>
      <c r="F800" s="96"/>
      <c r="G800" s="96"/>
      <c r="H800" s="96"/>
      <c r="I800" s="96"/>
      <c r="J800" s="96"/>
      <c r="K800" s="96"/>
      <c r="L800" s="96"/>
      <c r="M800" s="96"/>
      <c r="N800" s="96"/>
      <c r="O800" s="96"/>
      <c r="P800" s="96"/>
      <c r="Q800" s="96"/>
      <c r="R800" s="96"/>
      <c r="S800" s="96"/>
      <c r="T800" s="96"/>
      <c r="U800" s="96"/>
      <c r="V800" s="96"/>
      <c r="W800" s="96"/>
      <c r="X800" s="96"/>
      <c r="Y800" s="96"/>
      <c r="Z800" s="96"/>
      <c r="AA800" s="96"/>
      <c r="AB800" s="96"/>
      <c r="AC800" s="96"/>
      <c r="AD800" s="96"/>
      <c r="AE800" s="96"/>
    </row>
    <row r="801" spans="1:31" ht="15.75" thickBot="1" x14ac:dyDescent="0.3">
      <c r="A801" s="96"/>
      <c r="B801" s="96"/>
      <c r="C801" s="95"/>
      <c r="D801" s="96"/>
      <c r="E801" s="96"/>
      <c r="F801" s="96"/>
      <c r="G801" s="96"/>
      <c r="H801" s="96"/>
      <c r="I801" s="96"/>
      <c r="J801" s="96"/>
      <c r="K801" s="96"/>
      <c r="L801" s="96"/>
      <c r="M801" s="96"/>
      <c r="N801" s="96"/>
      <c r="O801" s="96"/>
      <c r="P801" s="96"/>
      <c r="Q801" s="96"/>
      <c r="R801" s="96"/>
      <c r="S801" s="96"/>
      <c r="T801" s="96"/>
      <c r="U801" s="96"/>
      <c r="V801" s="96"/>
      <c r="W801" s="96"/>
      <c r="X801" s="96"/>
      <c r="Y801" s="96"/>
      <c r="Z801" s="96"/>
      <c r="AA801" s="96"/>
      <c r="AB801" s="96"/>
      <c r="AC801" s="96"/>
      <c r="AD801" s="96"/>
      <c r="AE801" s="96"/>
    </row>
    <row r="802" spans="1:31" ht="15.75" thickBot="1" x14ac:dyDescent="0.3">
      <c r="A802" s="96"/>
      <c r="B802" s="96"/>
      <c r="C802" s="95"/>
      <c r="D802" s="96"/>
      <c r="E802" s="96"/>
      <c r="F802" s="96"/>
      <c r="G802" s="96"/>
      <c r="H802" s="96"/>
      <c r="I802" s="96"/>
      <c r="J802" s="96"/>
      <c r="K802" s="96"/>
      <c r="L802" s="96"/>
      <c r="M802" s="96"/>
      <c r="N802" s="96"/>
      <c r="O802" s="96"/>
      <c r="P802" s="96"/>
      <c r="Q802" s="96"/>
      <c r="R802" s="96"/>
      <c r="S802" s="96"/>
      <c r="T802" s="96"/>
      <c r="U802" s="96"/>
      <c r="V802" s="96"/>
      <c r="W802" s="96"/>
      <c r="X802" s="96"/>
      <c r="Y802" s="96"/>
      <c r="Z802" s="96"/>
      <c r="AA802" s="96"/>
      <c r="AB802" s="96"/>
      <c r="AC802" s="96"/>
      <c r="AD802" s="96"/>
      <c r="AE802" s="96"/>
    </row>
    <row r="803" spans="1:31" ht="15.75" thickBot="1" x14ac:dyDescent="0.3">
      <c r="A803" s="96"/>
      <c r="B803" s="96"/>
      <c r="C803" s="95"/>
      <c r="D803" s="96"/>
      <c r="E803" s="96"/>
      <c r="F803" s="96"/>
      <c r="G803" s="96"/>
      <c r="H803" s="96"/>
      <c r="I803" s="96"/>
      <c r="J803" s="96"/>
      <c r="K803" s="96"/>
      <c r="L803" s="96"/>
      <c r="M803" s="96"/>
      <c r="N803" s="96"/>
      <c r="O803" s="96"/>
      <c r="P803" s="96"/>
      <c r="Q803" s="96"/>
      <c r="R803" s="96"/>
      <c r="S803" s="96"/>
      <c r="T803" s="96"/>
      <c r="U803" s="96"/>
      <c r="V803" s="96"/>
      <c r="W803" s="96"/>
      <c r="X803" s="96"/>
      <c r="Y803" s="96"/>
      <c r="Z803" s="96"/>
      <c r="AA803" s="96"/>
      <c r="AB803" s="96"/>
      <c r="AC803" s="96"/>
      <c r="AD803" s="96"/>
      <c r="AE803" s="96"/>
    </row>
    <row r="804" spans="1:31" ht="15.75" thickBot="1" x14ac:dyDescent="0.3">
      <c r="A804" s="96"/>
      <c r="B804" s="96"/>
      <c r="C804" s="95"/>
      <c r="D804" s="96"/>
      <c r="E804" s="96"/>
      <c r="F804" s="96"/>
      <c r="G804" s="96"/>
      <c r="H804" s="96"/>
      <c r="I804" s="96"/>
      <c r="J804" s="96"/>
      <c r="K804" s="96"/>
      <c r="L804" s="96"/>
      <c r="M804" s="96"/>
      <c r="N804" s="96"/>
      <c r="O804" s="96"/>
      <c r="P804" s="96"/>
      <c r="Q804" s="96"/>
      <c r="R804" s="96"/>
      <c r="S804" s="96"/>
      <c r="T804" s="96"/>
      <c r="U804" s="96"/>
      <c r="V804" s="96"/>
      <c r="W804" s="96"/>
      <c r="X804" s="96"/>
      <c r="Y804" s="96"/>
      <c r="Z804" s="96"/>
      <c r="AA804" s="96"/>
      <c r="AB804" s="96"/>
      <c r="AC804" s="96"/>
      <c r="AD804" s="96"/>
      <c r="AE804" s="96"/>
    </row>
    <row r="805" spans="1:31" ht="15.75" thickBot="1" x14ac:dyDescent="0.3">
      <c r="A805" s="96"/>
      <c r="B805" s="96"/>
      <c r="C805" s="95"/>
      <c r="D805" s="96"/>
      <c r="E805" s="96"/>
      <c r="F805" s="96"/>
      <c r="G805" s="96"/>
      <c r="H805" s="96"/>
      <c r="I805" s="96"/>
      <c r="J805" s="96"/>
      <c r="K805" s="96"/>
      <c r="L805" s="96"/>
      <c r="M805" s="96"/>
      <c r="N805" s="96"/>
      <c r="O805" s="96"/>
      <c r="P805" s="96"/>
      <c r="Q805" s="96"/>
      <c r="R805" s="96"/>
      <c r="S805" s="96"/>
      <c r="T805" s="96"/>
      <c r="U805" s="96"/>
      <c r="V805" s="96"/>
      <c r="W805" s="96"/>
      <c r="X805" s="96"/>
      <c r="Y805" s="96"/>
      <c r="Z805" s="96"/>
      <c r="AA805" s="96"/>
      <c r="AB805" s="96"/>
      <c r="AC805" s="96"/>
      <c r="AD805" s="96"/>
      <c r="AE805" s="96"/>
    </row>
    <row r="806" spans="1:31" ht="15.75" thickBot="1" x14ac:dyDescent="0.3">
      <c r="A806" s="96"/>
      <c r="B806" s="96"/>
      <c r="C806" s="95"/>
      <c r="D806" s="96"/>
      <c r="E806" s="96"/>
      <c r="F806" s="96"/>
      <c r="G806" s="96"/>
      <c r="H806" s="96"/>
      <c r="I806" s="96"/>
      <c r="J806" s="96"/>
      <c r="K806" s="96"/>
      <c r="L806" s="96"/>
      <c r="M806" s="96"/>
      <c r="N806" s="96"/>
      <c r="O806" s="96"/>
      <c r="P806" s="96"/>
      <c r="Q806" s="96"/>
      <c r="R806" s="96"/>
      <c r="S806" s="96"/>
      <c r="T806" s="96"/>
      <c r="U806" s="96"/>
      <c r="V806" s="96"/>
      <c r="W806" s="96"/>
      <c r="X806" s="96"/>
      <c r="Y806" s="96"/>
      <c r="Z806" s="96"/>
      <c r="AA806" s="96"/>
      <c r="AB806" s="96"/>
      <c r="AC806" s="96"/>
      <c r="AD806" s="96"/>
      <c r="AE806" s="96"/>
    </row>
    <row r="807" spans="1:31" ht="15.75" thickBot="1" x14ac:dyDescent="0.3">
      <c r="A807" s="96"/>
      <c r="B807" s="96"/>
      <c r="C807" s="95"/>
      <c r="D807" s="96"/>
      <c r="E807" s="96"/>
      <c r="F807" s="96"/>
      <c r="G807" s="96"/>
      <c r="H807" s="96"/>
      <c r="I807" s="96"/>
      <c r="J807" s="96"/>
      <c r="K807" s="96"/>
      <c r="L807" s="96"/>
      <c r="M807" s="96"/>
      <c r="N807" s="96"/>
      <c r="O807" s="96"/>
      <c r="P807" s="96"/>
      <c r="Q807" s="96"/>
      <c r="R807" s="96"/>
      <c r="S807" s="96"/>
      <c r="T807" s="96"/>
      <c r="U807" s="96"/>
      <c r="V807" s="96"/>
      <c r="W807" s="96"/>
      <c r="X807" s="96"/>
      <c r="Y807" s="96"/>
      <c r="Z807" s="96"/>
      <c r="AA807" s="96"/>
      <c r="AB807" s="96"/>
      <c r="AC807" s="96"/>
      <c r="AD807" s="96"/>
      <c r="AE807" s="96"/>
    </row>
    <row r="808" spans="1:31" ht="15.75" thickBot="1" x14ac:dyDescent="0.3">
      <c r="A808" s="96"/>
      <c r="B808" s="96"/>
      <c r="C808" s="95"/>
      <c r="D808" s="96"/>
      <c r="E808" s="96"/>
      <c r="F808" s="96"/>
      <c r="G808" s="96"/>
      <c r="H808" s="96"/>
      <c r="I808" s="96"/>
      <c r="J808" s="96"/>
      <c r="K808" s="96"/>
      <c r="L808" s="96"/>
      <c r="M808" s="96"/>
      <c r="N808" s="96"/>
      <c r="O808" s="96"/>
      <c r="P808" s="96"/>
      <c r="Q808" s="96"/>
      <c r="R808" s="96"/>
      <c r="S808" s="96"/>
      <c r="T808" s="96"/>
      <c r="U808" s="96"/>
      <c r="V808" s="96"/>
      <c r="W808" s="96"/>
      <c r="X808" s="96"/>
      <c r="Y808" s="96"/>
      <c r="Z808" s="96"/>
      <c r="AA808" s="96"/>
      <c r="AB808" s="96"/>
      <c r="AC808" s="96"/>
      <c r="AD808" s="96"/>
      <c r="AE808" s="96"/>
    </row>
    <row r="809" spans="1:31" ht="15.75" thickBot="1" x14ac:dyDescent="0.3">
      <c r="A809" s="96"/>
      <c r="B809" s="96"/>
      <c r="C809" s="95"/>
      <c r="D809" s="96"/>
      <c r="E809" s="96"/>
      <c r="F809" s="96"/>
      <c r="G809" s="96"/>
      <c r="H809" s="96"/>
      <c r="I809" s="96"/>
      <c r="J809" s="96"/>
      <c r="K809" s="96"/>
      <c r="L809" s="96"/>
      <c r="M809" s="96"/>
      <c r="N809" s="96"/>
      <c r="O809" s="96"/>
      <c r="P809" s="96"/>
      <c r="Q809" s="96"/>
      <c r="R809" s="96"/>
      <c r="S809" s="96"/>
      <c r="T809" s="96"/>
      <c r="U809" s="96"/>
      <c r="V809" s="96"/>
      <c r="W809" s="96"/>
      <c r="X809" s="96"/>
      <c r="Y809" s="96"/>
      <c r="Z809" s="96"/>
      <c r="AA809" s="96"/>
      <c r="AB809" s="96"/>
      <c r="AC809" s="96"/>
      <c r="AD809" s="96"/>
      <c r="AE809" s="96"/>
    </row>
    <row r="810" spans="1:31" ht="15.75" thickBot="1" x14ac:dyDescent="0.3">
      <c r="A810" s="96"/>
      <c r="B810" s="96"/>
      <c r="C810" s="95"/>
      <c r="D810" s="96"/>
      <c r="E810" s="96"/>
      <c r="F810" s="96"/>
      <c r="G810" s="96"/>
      <c r="H810" s="96"/>
      <c r="I810" s="96"/>
      <c r="J810" s="96"/>
      <c r="K810" s="96"/>
      <c r="L810" s="96"/>
      <c r="M810" s="96"/>
      <c r="N810" s="96"/>
      <c r="O810" s="96"/>
      <c r="P810" s="96"/>
      <c r="Q810" s="96"/>
      <c r="R810" s="96"/>
      <c r="S810" s="96"/>
      <c r="T810" s="96"/>
      <c r="U810" s="96"/>
      <c r="V810" s="96"/>
      <c r="W810" s="96"/>
      <c r="X810" s="96"/>
      <c r="Y810" s="96"/>
      <c r="Z810" s="96"/>
      <c r="AA810" s="96"/>
      <c r="AB810" s="96"/>
      <c r="AC810" s="96"/>
      <c r="AD810" s="96"/>
      <c r="AE810" s="96"/>
    </row>
    <row r="811" spans="1:31" ht="15.75" thickBot="1" x14ac:dyDescent="0.3">
      <c r="A811" s="96"/>
      <c r="B811" s="96"/>
      <c r="C811" s="95"/>
      <c r="D811" s="96"/>
      <c r="E811" s="96"/>
      <c r="F811" s="96"/>
      <c r="G811" s="96"/>
      <c r="H811" s="96"/>
      <c r="I811" s="96"/>
      <c r="J811" s="96"/>
      <c r="K811" s="96"/>
      <c r="L811" s="96"/>
      <c r="M811" s="96"/>
      <c r="N811" s="96"/>
      <c r="O811" s="96"/>
      <c r="P811" s="96"/>
      <c r="Q811" s="96"/>
      <c r="R811" s="96"/>
      <c r="S811" s="96"/>
      <c r="T811" s="96"/>
      <c r="U811" s="96"/>
      <c r="V811" s="96"/>
      <c r="W811" s="96"/>
      <c r="X811" s="96"/>
      <c r="Y811" s="96"/>
      <c r="Z811" s="96"/>
      <c r="AA811" s="96"/>
      <c r="AB811" s="96"/>
      <c r="AC811" s="96"/>
      <c r="AD811" s="96"/>
      <c r="AE811" s="96"/>
    </row>
    <row r="812" spans="1:31" ht="15.75" thickBot="1" x14ac:dyDescent="0.3">
      <c r="A812" s="96"/>
      <c r="B812" s="96"/>
      <c r="C812" s="95"/>
      <c r="D812" s="96"/>
      <c r="E812" s="96"/>
      <c r="F812" s="96"/>
      <c r="G812" s="96"/>
      <c r="H812" s="96"/>
      <c r="I812" s="96"/>
      <c r="J812" s="96"/>
      <c r="K812" s="96"/>
      <c r="L812" s="96"/>
      <c r="M812" s="96"/>
      <c r="N812" s="96"/>
      <c r="O812" s="96"/>
      <c r="P812" s="96"/>
      <c r="Q812" s="96"/>
      <c r="R812" s="96"/>
      <c r="S812" s="96"/>
      <c r="T812" s="96"/>
      <c r="U812" s="96"/>
      <c r="V812" s="96"/>
      <c r="W812" s="96"/>
      <c r="X812" s="96"/>
      <c r="Y812" s="96"/>
      <c r="Z812" s="96"/>
      <c r="AA812" s="96"/>
      <c r="AB812" s="96"/>
      <c r="AC812" s="96"/>
      <c r="AD812" s="96"/>
      <c r="AE812" s="96"/>
    </row>
    <row r="813" spans="1:31" ht="15.75" thickBot="1" x14ac:dyDescent="0.3">
      <c r="A813" s="96"/>
      <c r="B813" s="96"/>
      <c r="C813" s="95"/>
      <c r="D813" s="96"/>
      <c r="E813" s="96"/>
      <c r="F813" s="96"/>
      <c r="G813" s="96"/>
      <c r="H813" s="96"/>
      <c r="I813" s="96"/>
      <c r="J813" s="96"/>
      <c r="K813" s="96"/>
      <c r="L813" s="96"/>
      <c r="M813" s="96"/>
      <c r="N813" s="96"/>
      <c r="O813" s="96"/>
      <c r="P813" s="96"/>
      <c r="Q813" s="96"/>
      <c r="R813" s="96"/>
      <c r="S813" s="96"/>
      <c r="T813" s="96"/>
      <c r="U813" s="96"/>
      <c r="V813" s="96"/>
      <c r="W813" s="96"/>
      <c r="X813" s="96"/>
      <c r="Y813" s="96"/>
      <c r="Z813" s="96"/>
      <c r="AA813" s="96"/>
      <c r="AB813" s="96"/>
      <c r="AC813" s="96"/>
      <c r="AD813" s="96"/>
      <c r="AE813" s="96"/>
    </row>
    <row r="814" spans="1:31" ht="15.75" thickBot="1" x14ac:dyDescent="0.3">
      <c r="A814" s="96"/>
      <c r="B814" s="96"/>
      <c r="C814" s="95"/>
      <c r="D814" s="96"/>
      <c r="E814" s="96"/>
      <c r="F814" s="96"/>
      <c r="G814" s="96"/>
      <c r="H814" s="96"/>
      <c r="I814" s="96"/>
      <c r="J814" s="96"/>
      <c r="K814" s="96"/>
      <c r="L814" s="96"/>
      <c r="M814" s="96"/>
      <c r="N814" s="96"/>
      <c r="O814" s="96"/>
      <c r="P814" s="96"/>
      <c r="Q814" s="96"/>
      <c r="R814" s="96"/>
      <c r="S814" s="96"/>
      <c r="T814" s="96"/>
      <c r="U814" s="96"/>
      <c r="V814" s="96"/>
      <c r="W814" s="96"/>
      <c r="X814" s="96"/>
      <c r="Y814" s="96"/>
      <c r="Z814" s="96"/>
      <c r="AA814" s="96"/>
      <c r="AB814" s="96"/>
      <c r="AC814" s="96"/>
      <c r="AD814" s="96"/>
      <c r="AE814" s="96"/>
    </row>
    <row r="815" spans="1:31" ht="15.75" thickBot="1" x14ac:dyDescent="0.3">
      <c r="A815" s="96"/>
      <c r="B815" s="96"/>
      <c r="C815" s="95"/>
      <c r="D815" s="96"/>
      <c r="E815" s="96"/>
      <c r="F815" s="96"/>
      <c r="G815" s="96"/>
      <c r="H815" s="96"/>
      <c r="I815" s="96"/>
      <c r="J815" s="96"/>
      <c r="K815" s="96"/>
      <c r="L815" s="96"/>
      <c r="M815" s="96"/>
      <c r="N815" s="96"/>
      <c r="O815" s="96"/>
      <c r="P815" s="96"/>
      <c r="Q815" s="96"/>
      <c r="R815" s="96"/>
      <c r="S815" s="96"/>
      <c r="T815" s="96"/>
      <c r="U815" s="96"/>
      <c r="V815" s="96"/>
      <c r="W815" s="96"/>
      <c r="X815" s="96"/>
      <c r="Y815" s="96"/>
      <c r="Z815" s="96"/>
      <c r="AA815" s="96"/>
      <c r="AB815" s="96"/>
      <c r="AC815" s="96"/>
      <c r="AD815" s="96"/>
      <c r="AE815" s="96"/>
    </row>
    <row r="816" spans="1:31" ht="15.75" thickBot="1" x14ac:dyDescent="0.3">
      <c r="A816" s="96"/>
      <c r="B816" s="96"/>
      <c r="C816" s="95"/>
      <c r="D816" s="96"/>
      <c r="E816" s="96"/>
      <c r="F816" s="96"/>
      <c r="G816" s="96"/>
      <c r="H816" s="96"/>
      <c r="I816" s="96"/>
      <c r="J816" s="96"/>
      <c r="K816" s="96"/>
      <c r="L816" s="96"/>
      <c r="M816" s="96"/>
      <c r="N816" s="96"/>
      <c r="O816" s="96"/>
      <c r="P816" s="96"/>
      <c r="Q816" s="96"/>
      <c r="R816" s="96"/>
      <c r="S816" s="96"/>
      <c r="T816" s="96"/>
      <c r="U816" s="96"/>
      <c r="V816" s="96"/>
      <c r="W816" s="96"/>
      <c r="X816" s="96"/>
      <c r="Y816" s="96"/>
      <c r="Z816" s="96"/>
      <c r="AA816" s="96"/>
      <c r="AB816" s="96"/>
      <c r="AC816" s="96"/>
      <c r="AD816" s="96"/>
      <c r="AE816" s="96"/>
    </row>
    <row r="817" spans="1:31" ht="15.75" thickBot="1" x14ac:dyDescent="0.3">
      <c r="A817" s="96"/>
      <c r="B817" s="96"/>
      <c r="C817" s="95"/>
      <c r="D817" s="96"/>
      <c r="E817" s="96"/>
      <c r="F817" s="96"/>
      <c r="G817" s="96"/>
      <c r="H817" s="96"/>
      <c r="I817" s="96"/>
      <c r="J817" s="96"/>
      <c r="K817" s="96"/>
      <c r="L817" s="96"/>
      <c r="M817" s="96"/>
      <c r="N817" s="96"/>
      <c r="O817" s="96"/>
      <c r="P817" s="96"/>
      <c r="Q817" s="96"/>
      <c r="R817" s="96"/>
      <c r="S817" s="96"/>
      <c r="T817" s="96"/>
      <c r="U817" s="96"/>
      <c r="V817" s="96"/>
      <c r="W817" s="96"/>
      <c r="X817" s="96"/>
      <c r="Y817" s="96"/>
      <c r="Z817" s="96"/>
      <c r="AA817" s="96"/>
      <c r="AB817" s="96"/>
      <c r="AC817" s="96"/>
      <c r="AD817" s="96"/>
      <c r="AE817" s="96"/>
    </row>
    <row r="818" spans="1:31" ht="15.75" thickBot="1" x14ac:dyDescent="0.3">
      <c r="A818" s="96"/>
      <c r="B818" s="96"/>
      <c r="C818" s="95"/>
      <c r="D818" s="96"/>
      <c r="E818" s="96"/>
      <c r="F818" s="96"/>
      <c r="G818" s="96"/>
      <c r="H818" s="96"/>
      <c r="I818" s="96"/>
      <c r="J818" s="96"/>
      <c r="K818" s="96"/>
      <c r="L818" s="96"/>
      <c r="M818" s="96"/>
      <c r="N818" s="96"/>
      <c r="O818" s="96"/>
      <c r="P818" s="96"/>
      <c r="Q818" s="96"/>
      <c r="R818" s="96"/>
      <c r="S818" s="96"/>
      <c r="T818" s="96"/>
      <c r="U818" s="96"/>
      <c r="V818" s="96"/>
      <c r="W818" s="96"/>
      <c r="X818" s="96"/>
      <c r="Y818" s="96"/>
      <c r="Z818" s="96"/>
      <c r="AA818" s="96"/>
      <c r="AB818" s="96"/>
      <c r="AC818" s="96"/>
      <c r="AD818" s="96"/>
      <c r="AE818" s="96"/>
    </row>
    <row r="819" spans="1:31" ht="15.75" thickBot="1" x14ac:dyDescent="0.3">
      <c r="A819" s="96"/>
      <c r="B819" s="96"/>
      <c r="C819" s="95"/>
      <c r="D819" s="96"/>
      <c r="E819" s="96"/>
      <c r="F819" s="96"/>
      <c r="G819" s="96"/>
      <c r="H819" s="96"/>
      <c r="I819" s="96"/>
      <c r="J819" s="96"/>
      <c r="K819" s="96"/>
      <c r="L819" s="96"/>
      <c r="M819" s="96"/>
      <c r="N819" s="96"/>
      <c r="O819" s="96"/>
      <c r="P819" s="96"/>
      <c r="Q819" s="96"/>
      <c r="R819" s="96"/>
      <c r="S819" s="96"/>
      <c r="T819" s="96"/>
      <c r="U819" s="96"/>
      <c r="V819" s="96"/>
      <c r="W819" s="96"/>
      <c r="X819" s="96"/>
      <c r="Y819" s="96"/>
      <c r="Z819" s="96"/>
      <c r="AA819" s="96"/>
      <c r="AB819" s="96"/>
      <c r="AC819" s="96"/>
      <c r="AD819" s="96"/>
      <c r="AE819" s="96"/>
    </row>
    <row r="820" spans="1:31" ht="15.75" thickBot="1" x14ac:dyDescent="0.3">
      <c r="A820" s="96"/>
      <c r="B820" s="96"/>
      <c r="C820" s="95"/>
      <c r="D820" s="96"/>
      <c r="E820" s="96"/>
      <c r="F820" s="96"/>
      <c r="G820" s="96"/>
      <c r="H820" s="96"/>
      <c r="I820" s="96"/>
      <c r="J820" s="96"/>
      <c r="K820" s="96"/>
      <c r="L820" s="96"/>
      <c r="M820" s="96"/>
      <c r="N820" s="96"/>
      <c r="O820" s="96"/>
      <c r="P820" s="96"/>
      <c r="Q820" s="96"/>
      <c r="R820" s="96"/>
      <c r="S820" s="96"/>
      <c r="T820" s="96"/>
      <c r="U820" s="96"/>
      <c r="V820" s="96"/>
      <c r="W820" s="96"/>
      <c r="X820" s="96"/>
      <c r="Y820" s="96"/>
      <c r="Z820" s="96"/>
      <c r="AA820" s="96"/>
      <c r="AB820" s="96"/>
      <c r="AC820" s="96"/>
      <c r="AD820" s="96"/>
      <c r="AE820" s="96"/>
    </row>
    <row r="821" spans="1:31" ht="15.75" thickBot="1" x14ac:dyDescent="0.3">
      <c r="A821" s="96"/>
      <c r="B821" s="96"/>
      <c r="C821" s="95"/>
      <c r="D821" s="96"/>
      <c r="E821" s="96"/>
      <c r="F821" s="96"/>
      <c r="G821" s="96"/>
      <c r="H821" s="96"/>
      <c r="I821" s="96"/>
      <c r="J821" s="96"/>
      <c r="K821" s="96"/>
      <c r="L821" s="96"/>
      <c r="M821" s="96"/>
      <c r="N821" s="96"/>
      <c r="O821" s="96"/>
      <c r="P821" s="96"/>
      <c r="Q821" s="96"/>
      <c r="R821" s="96"/>
      <c r="S821" s="96"/>
      <c r="T821" s="96"/>
      <c r="U821" s="96"/>
      <c r="V821" s="96"/>
      <c r="W821" s="96"/>
      <c r="X821" s="96"/>
      <c r="Y821" s="96"/>
      <c r="Z821" s="96"/>
      <c r="AA821" s="96"/>
      <c r="AB821" s="96"/>
      <c r="AC821" s="96"/>
      <c r="AD821" s="96"/>
      <c r="AE821" s="96"/>
    </row>
    <row r="822" spans="1:31" ht="15.75" thickBot="1" x14ac:dyDescent="0.3">
      <c r="A822" s="96"/>
      <c r="B822" s="96"/>
      <c r="C822" s="95"/>
      <c r="D822" s="96"/>
      <c r="E822" s="96"/>
      <c r="F822" s="96"/>
      <c r="G822" s="96"/>
      <c r="H822" s="96"/>
      <c r="I822" s="96"/>
      <c r="J822" s="96"/>
      <c r="K822" s="96"/>
      <c r="L822" s="96"/>
      <c r="M822" s="96"/>
      <c r="N822" s="96"/>
      <c r="O822" s="96"/>
      <c r="P822" s="96"/>
      <c r="Q822" s="96"/>
      <c r="R822" s="96"/>
      <c r="S822" s="96"/>
      <c r="T822" s="96"/>
      <c r="U822" s="96"/>
      <c r="V822" s="96"/>
      <c r="W822" s="96"/>
      <c r="X822" s="96"/>
      <c r="Y822" s="96"/>
      <c r="Z822" s="96"/>
      <c r="AA822" s="96"/>
      <c r="AB822" s="96"/>
      <c r="AC822" s="96"/>
      <c r="AD822" s="96"/>
      <c r="AE822" s="96"/>
    </row>
    <row r="823" spans="1:31" ht="15.75" thickBot="1" x14ac:dyDescent="0.3">
      <c r="A823" s="96"/>
      <c r="B823" s="96"/>
      <c r="C823" s="95"/>
      <c r="D823" s="96"/>
      <c r="E823" s="96"/>
      <c r="F823" s="96"/>
      <c r="G823" s="96"/>
      <c r="H823" s="96"/>
      <c r="I823" s="96"/>
      <c r="J823" s="96"/>
      <c r="K823" s="96"/>
      <c r="L823" s="96"/>
      <c r="M823" s="96"/>
      <c r="N823" s="96"/>
      <c r="O823" s="96"/>
      <c r="P823" s="96"/>
      <c r="Q823" s="96"/>
      <c r="R823" s="96"/>
      <c r="S823" s="96"/>
      <c r="T823" s="96"/>
      <c r="U823" s="96"/>
      <c r="V823" s="96"/>
      <c r="W823" s="96"/>
      <c r="X823" s="96"/>
      <c r="Y823" s="96"/>
      <c r="Z823" s="96"/>
      <c r="AA823" s="96"/>
      <c r="AB823" s="96"/>
      <c r="AC823" s="96"/>
      <c r="AD823" s="96"/>
      <c r="AE823" s="96"/>
    </row>
    <row r="824" spans="1:31" ht="15.75" thickBot="1" x14ac:dyDescent="0.3">
      <c r="A824" s="96"/>
      <c r="B824" s="96"/>
      <c r="C824" s="95"/>
      <c r="D824" s="96"/>
      <c r="E824" s="96"/>
      <c r="F824" s="96"/>
      <c r="G824" s="96"/>
      <c r="H824" s="96"/>
      <c r="I824" s="96"/>
      <c r="J824" s="96"/>
      <c r="K824" s="96"/>
      <c r="L824" s="96"/>
      <c r="M824" s="96"/>
      <c r="N824" s="96"/>
      <c r="O824" s="96"/>
      <c r="P824" s="96"/>
      <c r="Q824" s="96"/>
      <c r="R824" s="96"/>
      <c r="S824" s="96"/>
      <c r="T824" s="96"/>
      <c r="U824" s="96"/>
      <c r="V824" s="96"/>
      <c r="W824" s="96"/>
      <c r="X824" s="96"/>
      <c r="Y824" s="96"/>
      <c r="Z824" s="96"/>
      <c r="AA824" s="96"/>
      <c r="AB824" s="96"/>
      <c r="AC824" s="96"/>
      <c r="AD824" s="96"/>
      <c r="AE824" s="96"/>
    </row>
    <row r="825" spans="1:31" ht="15.75" thickBot="1" x14ac:dyDescent="0.3">
      <c r="A825" s="96"/>
      <c r="B825" s="96"/>
      <c r="C825" s="95"/>
      <c r="D825" s="96"/>
      <c r="E825" s="96"/>
      <c r="F825" s="96"/>
      <c r="G825" s="96"/>
      <c r="H825" s="96"/>
      <c r="I825" s="96"/>
      <c r="J825" s="96"/>
      <c r="K825" s="96"/>
      <c r="L825" s="96"/>
      <c r="M825" s="96"/>
      <c r="N825" s="96"/>
      <c r="O825" s="96"/>
      <c r="P825" s="96"/>
      <c r="Q825" s="96"/>
      <c r="R825" s="96"/>
      <c r="S825" s="96"/>
      <c r="T825" s="96"/>
      <c r="U825" s="96"/>
      <c r="V825" s="96"/>
      <c r="W825" s="96"/>
      <c r="X825" s="96"/>
      <c r="Y825" s="96"/>
      <c r="Z825" s="96"/>
      <c r="AA825" s="96"/>
      <c r="AB825" s="96"/>
      <c r="AC825" s="96"/>
      <c r="AD825" s="96"/>
      <c r="AE825" s="96"/>
    </row>
    <row r="826" spans="1:31" ht="15.75" thickBot="1" x14ac:dyDescent="0.3">
      <c r="A826" s="96"/>
      <c r="B826" s="96"/>
      <c r="C826" s="95"/>
      <c r="D826" s="96"/>
      <c r="E826" s="96"/>
      <c r="F826" s="96"/>
      <c r="G826" s="96"/>
      <c r="H826" s="96"/>
      <c r="I826" s="96"/>
      <c r="J826" s="96"/>
      <c r="K826" s="96"/>
      <c r="L826" s="96"/>
      <c r="M826" s="96"/>
      <c r="N826" s="96"/>
      <c r="O826" s="96"/>
      <c r="P826" s="96"/>
      <c r="Q826" s="96"/>
      <c r="R826" s="96"/>
      <c r="S826" s="96"/>
      <c r="T826" s="96"/>
      <c r="U826" s="96"/>
      <c r="V826" s="96"/>
      <c r="W826" s="96"/>
      <c r="X826" s="96"/>
      <c r="Y826" s="96"/>
      <c r="Z826" s="96"/>
      <c r="AA826" s="96"/>
      <c r="AB826" s="96"/>
      <c r="AC826" s="96"/>
      <c r="AD826" s="96"/>
      <c r="AE826" s="96"/>
    </row>
    <row r="827" spans="1:31" ht="15.75" thickBot="1" x14ac:dyDescent="0.3">
      <c r="A827" s="96"/>
      <c r="B827" s="96"/>
      <c r="C827" s="95"/>
      <c r="D827" s="96"/>
      <c r="E827" s="96"/>
      <c r="F827" s="96"/>
      <c r="G827" s="96"/>
      <c r="H827" s="96"/>
      <c r="I827" s="96"/>
      <c r="J827" s="96"/>
      <c r="K827" s="96"/>
      <c r="L827" s="96"/>
      <c r="M827" s="96"/>
      <c r="N827" s="96"/>
      <c r="O827" s="96"/>
      <c r="P827" s="96"/>
      <c r="Q827" s="96"/>
      <c r="R827" s="96"/>
      <c r="S827" s="96"/>
      <c r="T827" s="96"/>
      <c r="U827" s="96"/>
      <c r="V827" s="96"/>
      <c r="W827" s="96"/>
      <c r="X827" s="96"/>
      <c r="Y827" s="96"/>
      <c r="Z827" s="96"/>
      <c r="AA827" s="96"/>
      <c r="AB827" s="96"/>
      <c r="AC827" s="96"/>
      <c r="AD827" s="96"/>
      <c r="AE827" s="96"/>
    </row>
    <row r="828" spans="1:31" ht="15.75" thickBot="1" x14ac:dyDescent="0.3">
      <c r="A828" s="96"/>
      <c r="B828" s="96"/>
      <c r="C828" s="95"/>
      <c r="D828" s="96"/>
      <c r="E828" s="96"/>
      <c r="F828" s="96"/>
      <c r="G828" s="96"/>
      <c r="H828" s="96"/>
      <c r="I828" s="96"/>
      <c r="J828" s="96"/>
      <c r="K828" s="96"/>
      <c r="L828" s="96"/>
      <c r="M828" s="96"/>
      <c r="N828" s="96"/>
      <c r="O828" s="96"/>
      <c r="P828" s="96"/>
      <c r="Q828" s="96"/>
      <c r="R828" s="96"/>
      <c r="S828" s="96"/>
      <c r="T828" s="96"/>
      <c r="U828" s="96"/>
      <c r="V828" s="96"/>
      <c r="W828" s="96"/>
      <c r="X828" s="96"/>
      <c r="Y828" s="96"/>
      <c r="Z828" s="96"/>
      <c r="AA828" s="96"/>
      <c r="AB828" s="96"/>
      <c r="AC828" s="96"/>
      <c r="AD828" s="96"/>
      <c r="AE828" s="96"/>
    </row>
    <row r="829" spans="1:31" ht="15.75" thickBot="1" x14ac:dyDescent="0.3">
      <c r="A829" s="96"/>
      <c r="B829" s="96"/>
      <c r="C829" s="95"/>
      <c r="D829" s="96"/>
      <c r="E829" s="96"/>
      <c r="F829" s="96"/>
      <c r="G829" s="96"/>
      <c r="H829" s="96"/>
      <c r="I829" s="96"/>
      <c r="J829" s="96"/>
      <c r="K829" s="96"/>
      <c r="L829" s="96"/>
      <c r="M829" s="96"/>
      <c r="N829" s="96"/>
      <c r="O829" s="96"/>
      <c r="P829" s="96"/>
      <c r="Q829" s="96"/>
      <c r="R829" s="96"/>
      <c r="S829" s="96"/>
      <c r="T829" s="96"/>
      <c r="U829" s="96"/>
      <c r="V829" s="96"/>
      <c r="W829" s="96"/>
      <c r="X829" s="96"/>
      <c r="Y829" s="96"/>
      <c r="Z829" s="96"/>
      <c r="AA829" s="96"/>
      <c r="AB829" s="96"/>
      <c r="AC829" s="96"/>
      <c r="AD829" s="96"/>
      <c r="AE829" s="96"/>
    </row>
    <row r="830" spans="1:31" ht="15.75" thickBot="1" x14ac:dyDescent="0.3">
      <c r="A830" s="96"/>
      <c r="B830" s="96"/>
      <c r="C830" s="95"/>
      <c r="D830" s="96"/>
      <c r="E830" s="96"/>
      <c r="F830" s="96"/>
      <c r="G830" s="96"/>
      <c r="H830" s="96"/>
      <c r="I830" s="96"/>
      <c r="J830" s="96"/>
      <c r="K830" s="96"/>
      <c r="L830" s="96"/>
      <c r="M830" s="96"/>
      <c r="N830" s="96"/>
      <c r="O830" s="96"/>
      <c r="P830" s="96"/>
      <c r="Q830" s="96"/>
      <c r="R830" s="96"/>
      <c r="S830" s="96"/>
      <c r="T830" s="96"/>
      <c r="U830" s="96"/>
      <c r="V830" s="96"/>
      <c r="W830" s="96"/>
      <c r="X830" s="96"/>
      <c r="Y830" s="96"/>
      <c r="Z830" s="96"/>
      <c r="AA830" s="96"/>
      <c r="AB830" s="96"/>
      <c r="AC830" s="96"/>
      <c r="AD830" s="96"/>
      <c r="AE830" s="96"/>
    </row>
    <row r="831" spans="1:31" ht="15.75" thickBot="1" x14ac:dyDescent="0.3">
      <c r="A831" s="96"/>
      <c r="B831" s="96"/>
      <c r="C831" s="95"/>
      <c r="D831" s="96"/>
      <c r="E831" s="96"/>
      <c r="F831" s="96"/>
      <c r="G831" s="96"/>
      <c r="H831" s="96"/>
      <c r="I831" s="96"/>
      <c r="J831" s="96"/>
      <c r="K831" s="96"/>
      <c r="L831" s="96"/>
      <c r="M831" s="96"/>
      <c r="N831" s="96"/>
      <c r="O831" s="96"/>
      <c r="P831" s="96"/>
      <c r="Q831" s="96"/>
      <c r="R831" s="96"/>
      <c r="S831" s="96"/>
      <c r="T831" s="96"/>
      <c r="U831" s="96"/>
      <c r="V831" s="96"/>
      <c r="W831" s="96"/>
      <c r="X831" s="96"/>
      <c r="Y831" s="96"/>
      <c r="Z831" s="96"/>
      <c r="AA831" s="96"/>
      <c r="AB831" s="96"/>
      <c r="AC831" s="96"/>
      <c r="AD831" s="96"/>
      <c r="AE831" s="96"/>
    </row>
    <row r="832" spans="1:31" ht="15.75" thickBot="1" x14ac:dyDescent="0.3">
      <c r="A832" s="96"/>
      <c r="B832" s="96"/>
      <c r="C832" s="95"/>
      <c r="D832" s="96"/>
      <c r="E832" s="96"/>
      <c r="F832" s="96"/>
      <c r="G832" s="96"/>
      <c r="H832" s="96"/>
      <c r="I832" s="96"/>
      <c r="J832" s="96"/>
      <c r="K832" s="96"/>
      <c r="L832" s="96"/>
      <c r="M832" s="96"/>
      <c r="N832" s="96"/>
      <c r="O832" s="96"/>
      <c r="P832" s="96"/>
      <c r="Q832" s="96"/>
      <c r="R832" s="96"/>
      <c r="S832" s="96"/>
      <c r="T832" s="96"/>
      <c r="U832" s="96"/>
      <c r="V832" s="96"/>
      <c r="W832" s="96"/>
      <c r="X832" s="96"/>
      <c r="Y832" s="96"/>
      <c r="Z832" s="96"/>
      <c r="AA832" s="96"/>
      <c r="AB832" s="96"/>
      <c r="AC832" s="96"/>
      <c r="AD832" s="96"/>
      <c r="AE832" s="96"/>
    </row>
    <row r="833" spans="1:31" ht="15.75" thickBot="1" x14ac:dyDescent="0.3">
      <c r="A833" s="96"/>
      <c r="B833" s="96"/>
      <c r="C833" s="95"/>
      <c r="D833" s="96"/>
      <c r="E833" s="96"/>
      <c r="F833" s="96"/>
      <c r="G833" s="96"/>
      <c r="H833" s="96"/>
      <c r="I833" s="96"/>
      <c r="J833" s="96"/>
      <c r="K833" s="96"/>
      <c r="L833" s="96"/>
      <c r="M833" s="96"/>
      <c r="N833" s="96"/>
      <c r="O833" s="96"/>
      <c r="P833" s="96"/>
      <c r="Q833" s="96"/>
      <c r="R833" s="96"/>
      <c r="S833" s="96"/>
      <c r="T833" s="96"/>
      <c r="U833" s="96"/>
      <c r="V833" s="96"/>
      <c r="W833" s="96"/>
      <c r="X833" s="96"/>
      <c r="Y833" s="96"/>
      <c r="Z833" s="96"/>
      <c r="AA833" s="96"/>
      <c r="AB833" s="96"/>
      <c r="AC833" s="96"/>
      <c r="AD833" s="96"/>
      <c r="AE833" s="96"/>
    </row>
    <row r="834" spans="1:31" ht="15.75" thickBot="1" x14ac:dyDescent="0.3">
      <c r="A834" s="96"/>
      <c r="B834" s="96"/>
      <c r="C834" s="95"/>
      <c r="D834" s="96"/>
      <c r="E834" s="96"/>
      <c r="F834" s="96"/>
      <c r="G834" s="96"/>
      <c r="H834" s="96"/>
      <c r="I834" s="96"/>
      <c r="J834" s="96"/>
      <c r="K834" s="96"/>
      <c r="L834" s="96"/>
      <c r="M834" s="96"/>
      <c r="N834" s="96"/>
      <c r="O834" s="96"/>
      <c r="P834" s="96"/>
      <c r="Q834" s="96"/>
      <c r="R834" s="96"/>
      <c r="S834" s="96"/>
      <c r="T834" s="96"/>
      <c r="U834" s="96"/>
      <c r="V834" s="96"/>
      <c r="W834" s="96"/>
      <c r="X834" s="96"/>
      <c r="Y834" s="96"/>
      <c r="Z834" s="96"/>
      <c r="AA834" s="96"/>
      <c r="AB834" s="96"/>
      <c r="AC834" s="96"/>
      <c r="AD834" s="96"/>
      <c r="AE834" s="96"/>
    </row>
    <row r="835" spans="1:31" ht="15.75" thickBot="1" x14ac:dyDescent="0.3">
      <c r="A835" s="96"/>
      <c r="B835" s="96"/>
      <c r="C835" s="95"/>
      <c r="D835" s="96"/>
      <c r="E835" s="96"/>
      <c r="F835" s="96"/>
      <c r="G835" s="96"/>
      <c r="H835" s="96"/>
      <c r="I835" s="96"/>
      <c r="J835" s="96"/>
      <c r="K835" s="96"/>
      <c r="L835" s="96"/>
      <c r="M835" s="96"/>
      <c r="N835" s="96"/>
      <c r="O835" s="96"/>
      <c r="P835" s="96"/>
      <c r="Q835" s="96"/>
      <c r="R835" s="96"/>
      <c r="S835" s="96"/>
      <c r="T835" s="96"/>
      <c r="U835" s="96"/>
      <c r="V835" s="96"/>
      <c r="W835" s="96"/>
      <c r="X835" s="96"/>
      <c r="Y835" s="96"/>
      <c r="Z835" s="96"/>
      <c r="AA835" s="96"/>
      <c r="AB835" s="96"/>
      <c r="AC835" s="96"/>
      <c r="AD835" s="96"/>
      <c r="AE835" s="96"/>
    </row>
    <row r="836" spans="1:31" ht="15.75" thickBot="1" x14ac:dyDescent="0.3">
      <c r="A836" s="96"/>
      <c r="B836" s="96"/>
      <c r="C836" s="95"/>
      <c r="D836" s="96"/>
      <c r="E836" s="96"/>
      <c r="F836" s="96"/>
      <c r="G836" s="96"/>
      <c r="H836" s="96"/>
      <c r="I836" s="96"/>
      <c r="J836" s="96"/>
      <c r="K836" s="96"/>
      <c r="L836" s="96"/>
      <c r="M836" s="96"/>
      <c r="N836" s="96"/>
      <c r="O836" s="96"/>
      <c r="P836" s="96"/>
      <c r="Q836" s="96"/>
      <c r="R836" s="96"/>
      <c r="S836" s="96"/>
      <c r="T836" s="96"/>
      <c r="U836" s="96"/>
      <c r="V836" s="96"/>
      <c r="W836" s="96"/>
      <c r="X836" s="96"/>
      <c r="Y836" s="96"/>
      <c r="Z836" s="96"/>
      <c r="AA836" s="96"/>
      <c r="AB836" s="96"/>
      <c r="AC836" s="96"/>
      <c r="AD836" s="96"/>
      <c r="AE836" s="96"/>
    </row>
    <row r="837" spans="1:31" ht="15.75" thickBot="1" x14ac:dyDescent="0.3">
      <c r="A837" s="96"/>
      <c r="B837" s="96"/>
      <c r="C837" s="95"/>
      <c r="D837" s="96"/>
      <c r="E837" s="96"/>
      <c r="F837" s="96"/>
      <c r="G837" s="96"/>
      <c r="H837" s="96"/>
      <c r="I837" s="96"/>
      <c r="J837" s="96"/>
      <c r="K837" s="96"/>
      <c r="L837" s="96"/>
      <c r="M837" s="96"/>
      <c r="N837" s="96"/>
      <c r="O837" s="96"/>
      <c r="P837" s="96"/>
      <c r="Q837" s="96"/>
      <c r="R837" s="96"/>
      <c r="S837" s="96"/>
      <c r="T837" s="96"/>
      <c r="U837" s="96"/>
      <c r="V837" s="96"/>
      <c r="W837" s="96"/>
      <c r="X837" s="96"/>
      <c r="Y837" s="96"/>
      <c r="Z837" s="96"/>
      <c r="AA837" s="96"/>
      <c r="AB837" s="96"/>
      <c r="AC837" s="96"/>
      <c r="AD837" s="96"/>
      <c r="AE837" s="96"/>
    </row>
    <row r="838" spans="1:31" ht="15.75" thickBot="1" x14ac:dyDescent="0.3">
      <c r="A838" s="96"/>
      <c r="B838" s="96"/>
      <c r="C838" s="95"/>
      <c r="D838" s="96"/>
      <c r="E838" s="96"/>
      <c r="F838" s="96"/>
      <c r="G838" s="96"/>
      <c r="H838" s="96"/>
      <c r="I838" s="96"/>
      <c r="J838" s="96"/>
      <c r="K838" s="96"/>
      <c r="L838" s="96"/>
      <c r="M838" s="96"/>
      <c r="N838" s="96"/>
      <c r="O838" s="96"/>
      <c r="P838" s="96"/>
      <c r="Q838" s="96"/>
      <c r="R838" s="96"/>
      <c r="S838" s="96"/>
      <c r="T838" s="96"/>
      <c r="U838" s="96"/>
      <c r="V838" s="96"/>
      <c r="W838" s="96"/>
      <c r="X838" s="96"/>
      <c r="Y838" s="96"/>
      <c r="Z838" s="96"/>
      <c r="AA838" s="96"/>
      <c r="AB838" s="96"/>
      <c r="AC838" s="96"/>
      <c r="AD838" s="96"/>
      <c r="AE838" s="96"/>
    </row>
    <row r="839" spans="1:31" ht="15.75" thickBot="1" x14ac:dyDescent="0.3">
      <c r="A839" s="96"/>
      <c r="B839" s="96"/>
      <c r="C839" s="95"/>
      <c r="D839" s="96"/>
      <c r="E839" s="96"/>
      <c r="F839" s="96"/>
      <c r="G839" s="96"/>
      <c r="H839" s="96"/>
      <c r="I839" s="96"/>
      <c r="J839" s="96"/>
      <c r="K839" s="96"/>
      <c r="L839" s="96"/>
      <c r="M839" s="96"/>
      <c r="N839" s="96"/>
      <c r="O839" s="96"/>
      <c r="P839" s="96"/>
      <c r="Q839" s="96"/>
      <c r="R839" s="96"/>
      <c r="S839" s="96"/>
      <c r="T839" s="96"/>
      <c r="U839" s="96"/>
      <c r="V839" s="96"/>
      <c r="W839" s="96"/>
      <c r="X839" s="96"/>
      <c r="Y839" s="96"/>
      <c r="Z839" s="96"/>
      <c r="AA839" s="96"/>
      <c r="AB839" s="96"/>
      <c r="AC839" s="96"/>
      <c r="AD839" s="96"/>
      <c r="AE839" s="96"/>
    </row>
    <row r="840" spans="1:31" ht="15.75" thickBot="1" x14ac:dyDescent="0.3">
      <c r="A840" s="96"/>
      <c r="B840" s="96"/>
      <c r="C840" s="95"/>
      <c r="D840" s="96"/>
      <c r="E840" s="96"/>
      <c r="F840" s="96"/>
      <c r="G840" s="96"/>
      <c r="H840" s="96"/>
      <c r="I840" s="96"/>
      <c r="J840" s="96"/>
      <c r="K840" s="96"/>
      <c r="L840" s="96"/>
      <c r="M840" s="96"/>
      <c r="N840" s="96"/>
      <c r="O840" s="96"/>
      <c r="P840" s="96"/>
      <c r="Q840" s="96"/>
      <c r="R840" s="96"/>
      <c r="S840" s="96"/>
      <c r="T840" s="96"/>
      <c r="U840" s="96"/>
      <c r="V840" s="96"/>
      <c r="W840" s="96"/>
      <c r="X840" s="96"/>
      <c r="Y840" s="96"/>
      <c r="Z840" s="96"/>
      <c r="AA840" s="96"/>
      <c r="AB840" s="96"/>
      <c r="AC840" s="96"/>
      <c r="AD840" s="96"/>
      <c r="AE840" s="96"/>
    </row>
    <row r="841" spans="1:31" ht="15.75" thickBot="1" x14ac:dyDescent="0.3">
      <c r="A841" s="96"/>
      <c r="B841" s="96"/>
      <c r="C841" s="95"/>
      <c r="D841" s="96"/>
      <c r="E841" s="96"/>
      <c r="F841" s="96"/>
      <c r="G841" s="96"/>
      <c r="H841" s="96"/>
      <c r="I841" s="96"/>
      <c r="J841" s="96"/>
      <c r="K841" s="96"/>
      <c r="L841" s="96"/>
      <c r="M841" s="96"/>
      <c r="N841" s="96"/>
      <c r="O841" s="96"/>
      <c r="P841" s="96"/>
      <c r="Q841" s="96"/>
      <c r="R841" s="96"/>
      <c r="S841" s="96"/>
      <c r="T841" s="96"/>
      <c r="U841" s="96"/>
      <c r="V841" s="96"/>
      <c r="W841" s="96"/>
      <c r="X841" s="96"/>
      <c r="Y841" s="96"/>
      <c r="Z841" s="96"/>
      <c r="AA841" s="96"/>
      <c r="AB841" s="96"/>
      <c r="AC841" s="96"/>
      <c r="AD841" s="96"/>
      <c r="AE841" s="96"/>
    </row>
    <row r="842" spans="1:31" ht="15.75" thickBot="1" x14ac:dyDescent="0.3">
      <c r="A842" s="96"/>
      <c r="B842" s="96"/>
      <c r="C842" s="95"/>
      <c r="D842" s="96"/>
      <c r="E842" s="96"/>
      <c r="F842" s="96"/>
      <c r="G842" s="96"/>
      <c r="H842" s="96"/>
      <c r="I842" s="96"/>
      <c r="J842" s="96"/>
      <c r="K842" s="96"/>
      <c r="L842" s="96"/>
      <c r="M842" s="96"/>
      <c r="N842" s="96"/>
      <c r="O842" s="96"/>
      <c r="P842" s="96"/>
      <c r="Q842" s="96"/>
      <c r="R842" s="96"/>
      <c r="S842" s="96"/>
      <c r="T842" s="96"/>
      <c r="U842" s="96"/>
      <c r="V842" s="96"/>
      <c r="W842" s="96"/>
      <c r="X842" s="96"/>
      <c r="Y842" s="96"/>
      <c r="Z842" s="96"/>
      <c r="AA842" s="96"/>
      <c r="AB842" s="96"/>
      <c r="AC842" s="96"/>
      <c r="AD842" s="96"/>
      <c r="AE842" s="96"/>
    </row>
    <row r="843" spans="1:31" ht="15.75" thickBot="1" x14ac:dyDescent="0.3">
      <c r="A843" s="96"/>
      <c r="B843" s="96"/>
      <c r="C843" s="95"/>
      <c r="D843" s="96"/>
      <c r="E843" s="96"/>
      <c r="F843" s="96"/>
      <c r="G843" s="96"/>
      <c r="H843" s="96"/>
      <c r="I843" s="96"/>
      <c r="J843" s="96"/>
      <c r="K843" s="96"/>
      <c r="L843" s="96"/>
      <c r="M843" s="96"/>
      <c r="N843" s="96"/>
      <c r="O843" s="96"/>
      <c r="P843" s="96"/>
      <c r="Q843" s="96"/>
      <c r="R843" s="96"/>
      <c r="S843" s="96"/>
      <c r="T843" s="96"/>
      <c r="U843" s="96"/>
      <c r="V843" s="96"/>
      <c r="W843" s="96"/>
      <c r="X843" s="96"/>
      <c r="Y843" s="96"/>
      <c r="Z843" s="96"/>
      <c r="AA843" s="96"/>
      <c r="AB843" s="96"/>
      <c r="AC843" s="96"/>
      <c r="AD843" s="96"/>
      <c r="AE843" s="96"/>
    </row>
    <row r="844" spans="1:31" ht="15.75" thickBot="1" x14ac:dyDescent="0.3">
      <c r="A844" s="96"/>
      <c r="B844" s="96"/>
      <c r="C844" s="95"/>
      <c r="D844" s="96"/>
      <c r="E844" s="96"/>
      <c r="F844" s="96"/>
      <c r="G844" s="96"/>
      <c r="H844" s="96"/>
      <c r="I844" s="96"/>
      <c r="J844" s="96"/>
      <c r="K844" s="96"/>
      <c r="L844" s="96"/>
      <c r="M844" s="96"/>
      <c r="N844" s="96"/>
      <c r="O844" s="96"/>
      <c r="P844" s="96"/>
      <c r="Q844" s="96"/>
      <c r="R844" s="96"/>
      <c r="S844" s="96"/>
      <c r="T844" s="96"/>
      <c r="U844" s="96"/>
      <c r="V844" s="96"/>
      <c r="W844" s="96"/>
      <c r="X844" s="96"/>
      <c r="Y844" s="96"/>
      <c r="Z844" s="96"/>
      <c r="AA844" s="96"/>
      <c r="AB844" s="96"/>
      <c r="AC844" s="96"/>
      <c r="AD844" s="96"/>
      <c r="AE844" s="96"/>
    </row>
    <row r="845" spans="1:31" ht="15.75" thickBot="1" x14ac:dyDescent="0.3">
      <c r="A845" s="96"/>
      <c r="B845" s="96"/>
      <c r="C845" s="95"/>
      <c r="D845" s="96"/>
      <c r="E845" s="96"/>
      <c r="F845" s="96"/>
      <c r="G845" s="96"/>
      <c r="H845" s="96"/>
      <c r="I845" s="96"/>
      <c r="J845" s="96"/>
      <c r="K845" s="96"/>
      <c r="L845" s="96"/>
      <c r="M845" s="96"/>
      <c r="N845" s="96"/>
      <c r="O845" s="96"/>
      <c r="P845" s="96"/>
      <c r="Q845" s="96"/>
      <c r="R845" s="96"/>
      <c r="S845" s="96"/>
      <c r="T845" s="96"/>
      <c r="U845" s="96"/>
      <c r="V845" s="96"/>
      <c r="W845" s="96"/>
      <c r="X845" s="96"/>
      <c r="Y845" s="96"/>
      <c r="Z845" s="96"/>
      <c r="AA845" s="96"/>
      <c r="AB845" s="96"/>
      <c r="AC845" s="96"/>
      <c r="AD845" s="96"/>
      <c r="AE845" s="96"/>
    </row>
    <row r="846" spans="1:31" ht="15.75" thickBot="1" x14ac:dyDescent="0.3">
      <c r="A846" s="96"/>
      <c r="B846" s="96"/>
      <c r="C846" s="95"/>
      <c r="D846" s="96"/>
      <c r="E846" s="96"/>
      <c r="F846" s="96"/>
      <c r="G846" s="96"/>
      <c r="H846" s="96"/>
      <c r="I846" s="96"/>
      <c r="J846" s="96"/>
      <c r="K846" s="96"/>
      <c r="L846" s="96"/>
      <c r="M846" s="96"/>
      <c r="N846" s="96"/>
      <c r="O846" s="96"/>
      <c r="P846" s="96"/>
      <c r="Q846" s="96"/>
      <c r="R846" s="96"/>
      <c r="S846" s="96"/>
      <c r="T846" s="96"/>
      <c r="U846" s="96"/>
      <c r="V846" s="96"/>
      <c r="W846" s="96"/>
      <c r="X846" s="96"/>
      <c r="Y846" s="96"/>
      <c r="Z846" s="96"/>
      <c r="AA846" s="96"/>
      <c r="AB846" s="96"/>
      <c r="AC846" s="96"/>
      <c r="AD846" s="96"/>
      <c r="AE846" s="96"/>
    </row>
    <row r="847" spans="1:31" ht="15.75" thickBot="1" x14ac:dyDescent="0.3">
      <c r="A847" s="96"/>
      <c r="B847" s="96"/>
      <c r="C847" s="95"/>
      <c r="D847" s="96"/>
      <c r="E847" s="96"/>
      <c r="F847" s="96"/>
      <c r="G847" s="96"/>
      <c r="H847" s="96"/>
      <c r="I847" s="96"/>
      <c r="J847" s="96"/>
      <c r="K847" s="96"/>
      <c r="L847" s="96"/>
      <c r="M847" s="96"/>
      <c r="N847" s="96"/>
      <c r="O847" s="96"/>
      <c r="P847" s="96"/>
      <c r="Q847" s="96"/>
      <c r="R847" s="96"/>
      <c r="S847" s="96"/>
      <c r="T847" s="96"/>
      <c r="U847" s="96"/>
      <c r="V847" s="96"/>
      <c r="W847" s="96"/>
      <c r="X847" s="96"/>
      <c r="Y847" s="96"/>
      <c r="Z847" s="96"/>
      <c r="AA847" s="96"/>
      <c r="AB847" s="96"/>
      <c r="AC847" s="96"/>
      <c r="AD847" s="96"/>
      <c r="AE847" s="96"/>
    </row>
    <row r="848" spans="1:31" ht="15.75" thickBot="1" x14ac:dyDescent="0.3">
      <c r="A848" s="96"/>
      <c r="B848" s="96"/>
      <c r="C848" s="95"/>
      <c r="D848" s="96"/>
      <c r="E848" s="96"/>
      <c r="F848" s="96"/>
      <c r="G848" s="96"/>
      <c r="H848" s="96"/>
      <c r="I848" s="96"/>
      <c r="J848" s="96"/>
      <c r="K848" s="96"/>
      <c r="L848" s="96"/>
      <c r="M848" s="96"/>
      <c r="N848" s="96"/>
      <c r="O848" s="96"/>
      <c r="P848" s="96"/>
      <c r="Q848" s="96"/>
      <c r="R848" s="96"/>
      <c r="S848" s="96"/>
      <c r="T848" s="96"/>
      <c r="U848" s="96"/>
      <c r="V848" s="96"/>
      <c r="W848" s="96"/>
      <c r="X848" s="96"/>
      <c r="Y848" s="96"/>
      <c r="Z848" s="96"/>
      <c r="AA848" s="96"/>
      <c r="AB848" s="96"/>
      <c r="AC848" s="96"/>
      <c r="AD848" s="96"/>
      <c r="AE848" s="96"/>
    </row>
    <row r="849" spans="1:31" ht="15.75" thickBot="1" x14ac:dyDescent="0.3">
      <c r="A849" s="96"/>
      <c r="B849" s="96"/>
      <c r="C849" s="95"/>
      <c r="D849" s="96"/>
      <c r="E849" s="96"/>
      <c r="F849" s="96"/>
      <c r="G849" s="96"/>
      <c r="H849" s="96"/>
      <c r="I849" s="96"/>
      <c r="J849" s="96"/>
      <c r="K849" s="96"/>
      <c r="L849" s="96"/>
      <c r="M849" s="96"/>
      <c r="N849" s="96"/>
      <c r="O849" s="96"/>
      <c r="P849" s="96"/>
      <c r="Q849" s="96"/>
      <c r="R849" s="96"/>
      <c r="S849" s="96"/>
      <c r="T849" s="96"/>
      <c r="U849" s="96"/>
      <c r="V849" s="96"/>
      <c r="W849" s="96"/>
      <c r="X849" s="96"/>
      <c r="Y849" s="96"/>
      <c r="Z849" s="96"/>
      <c r="AA849" s="96"/>
      <c r="AB849" s="96"/>
      <c r="AC849" s="96"/>
      <c r="AD849" s="96"/>
      <c r="AE849" s="96"/>
    </row>
    <row r="850" spans="1:31" ht="15.75" thickBot="1" x14ac:dyDescent="0.3">
      <c r="A850" s="96"/>
      <c r="B850" s="96"/>
      <c r="C850" s="95"/>
      <c r="D850" s="96"/>
      <c r="E850" s="96"/>
      <c r="F850" s="96"/>
      <c r="G850" s="96"/>
      <c r="H850" s="96"/>
      <c r="I850" s="96"/>
      <c r="J850" s="96"/>
      <c r="K850" s="96"/>
      <c r="L850" s="96"/>
      <c r="M850" s="96"/>
      <c r="N850" s="96"/>
      <c r="O850" s="96"/>
      <c r="P850" s="96"/>
      <c r="Q850" s="96"/>
      <c r="R850" s="96"/>
      <c r="S850" s="96"/>
      <c r="T850" s="96"/>
      <c r="U850" s="96"/>
      <c r="V850" s="96"/>
      <c r="W850" s="96"/>
      <c r="X850" s="96"/>
      <c r="Y850" s="96"/>
      <c r="Z850" s="96"/>
      <c r="AA850" s="96"/>
      <c r="AB850" s="96"/>
      <c r="AC850" s="96"/>
      <c r="AD850" s="96"/>
      <c r="AE850" s="96"/>
    </row>
    <row r="851" spans="1:31" ht="15.75" thickBot="1" x14ac:dyDescent="0.3">
      <c r="A851" s="96"/>
      <c r="B851" s="96"/>
      <c r="C851" s="95"/>
      <c r="D851" s="96"/>
      <c r="E851" s="96"/>
      <c r="F851" s="96"/>
      <c r="G851" s="96"/>
      <c r="H851" s="96"/>
      <c r="I851" s="96"/>
      <c r="J851" s="96"/>
      <c r="K851" s="96"/>
      <c r="L851" s="96"/>
      <c r="M851" s="96"/>
      <c r="N851" s="96"/>
      <c r="O851" s="96"/>
      <c r="P851" s="96"/>
      <c r="Q851" s="96"/>
      <c r="R851" s="96"/>
      <c r="S851" s="96"/>
      <c r="T851" s="96"/>
      <c r="U851" s="96"/>
      <c r="V851" s="96"/>
      <c r="W851" s="96"/>
      <c r="X851" s="96"/>
      <c r="Y851" s="96"/>
      <c r="Z851" s="96"/>
      <c r="AA851" s="96"/>
      <c r="AB851" s="96"/>
      <c r="AC851" s="96"/>
      <c r="AD851" s="96"/>
      <c r="AE851" s="96"/>
    </row>
    <row r="852" spans="1:31" ht="15.75" thickBot="1" x14ac:dyDescent="0.3">
      <c r="A852" s="96"/>
      <c r="B852" s="96"/>
      <c r="C852" s="95"/>
      <c r="D852" s="96"/>
      <c r="E852" s="96"/>
      <c r="F852" s="96"/>
      <c r="G852" s="96"/>
      <c r="H852" s="96"/>
      <c r="I852" s="96"/>
      <c r="J852" s="96"/>
      <c r="K852" s="96"/>
      <c r="L852" s="96"/>
      <c r="M852" s="96"/>
      <c r="N852" s="96"/>
      <c r="O852" s="96"/>
      <c r="P852" s="96"/>
      <c r="Q852" s="96"/>
      <c r="R852" s="96"/>
      <c r="S852" s="96"/>
      <c r="T852" s="96"/>
      <c r="U852" s="96"/>
      <c r="V852" s="96"/>
      <c r="W852" s="96"/>
      <c r="X852" s="96"/>
      <c r="Y852" s="96"/>
      <c r="Z852" s="96"/>
      <c r="AA852" s="96"/>
      <c r="AB852" s="96"/>
      <c r="AC852" s="96"/>
      <c r="AD852" s="96"/>
      <c r="AE852" s="96"/>
    </row>
    <row r="853" spans="1:31" ht="15.75" thickBot="1" x14ac:dyDescent="0.3">
      <c r="A853" s="96"/>
      <c r="B853" s="96"/>
      <c r="C853" s="95"/>
      <c r="D853" s="96"/>
      <c r="E853" s="96"/>
      <c r="F853" s="96"/>
      <c r="G853" s="96"/>
      <c r="H853" s="96"/>
      <c r="I853" s="96"/>
      <c r="J853" s="96"/>
      <c r="K853" s="96"/>
      <c r="L853" s="96"/>
      <c r="M853" s="96"/>
      <c r="N853" s="96"/>
      <c r="O853" s="96"/>
      <c r="P853" s="96"/>
      <c r="Q853" s="96"/>
      <c r="R853" s="96"/>
      <c r="S853" s="96"/>
      <c r="T853" s="96"/>
      <c r="U853" s="96"/>
      <c r="V853" s="96"/>
      <c r="W853" s="96"/>
      <c r="X853" s="96"/>
      <c r="Y853" s="96"/>
      <c r="Z853" s="96"/>
      <c r="AA853" s="96"/>
      <c r="AB853" s="96"/>
      <c r="AC853" s="96"/>
      <c r="AD853" s="96"/>
      <c r="AE853" s="96"/>
    </row>
    <row r="854" spans="1:31" ht="15.75" thickBot="1" x14ac:dyDescent="0.3">
      <c r="A854" s="96"/>
      <c r="B854" s="96"/>
      <c r="C854" s="95"/>
      <c r="D854" s="96"/>
      <c r="E854" s="96"/>
      <c r="F854" s="96"/>
      <c r="G854" s="96"/>
      <c r="H854" s="96"/>
      <c r="I854" s="96"/>
      <c r="J854" s="96"/>
      <c r="K854" s="96"/>
      <c r="L854" s="96"/>
      <c r="M854" s="96"/>
      <c r="N854" s="96"/>
      <c r="O854" s="96"/>
      <c r="P854" s="96"/>
      <c r="Q854" s="96"/>
      <c r="R854" s="96"/>
      <c r="S854" s="96"/>
      <c r="T854" s="96"/>
      <c r="U854" s="96"/>
      <c r="V854" s="96"/>
      <c r="W854" s="96"/>
      <c r="X854" s="96"/>
      <c r="Y854" s="96"/>
      <c r="Z854" s="96"/>
      <c r="AA854" s="96"/>
      <c r="AB854" s="96"/>
      <c r="AC854" s="96"/>
      <c r="AD854" s="96"/>
      <c r="AE854" s="96"/>
    </row>
    <row r="855" spans="1:31" ht="15.75" thickBot="1" x14ac:dyDescent="0.3">
      <c r="A855" s="96"/>
      <c r="B855" s="96"/>
      <c r="C855" s="95"/>
      <c r="D855" s="96"/>
      <c r="E855" s="96"/>
      <c r="F855" s="96"/>
      <c r="G855" s="96"/>
      <c r="H855" s="96"/>
      <c r="I855" s="96"/>
      <c r="J855" s="96"/>
      <c r="K855" s="96"/>
      <c r="L855" s="96"/>
      <c r="M855" s="96"/>
      <c r="N855" s="96"/>
      <c r="O855" s="96"/>
      <c r="P855" s="96"/>
      <c r="Q855" s="96"/>
      <c r="R855" s="96"/>
      <c r="S855" s="96"/>
      <c r="T855" s="96"/>
      <c r="U855" s="96"/>
      <c r="V855" s="96"/>
      <c r="W855" s="96"/>
      <c r="X855" s="96"/>
      <c r="Y855" s="96"/>
      <c r="Z855" s="96"/>
      <c r="AA855" s="96"/>
      <c r="AB855" s="96"/>
      <c r="AC855" s="96"/>
      <c r="AD855" s="96"/>
      <c r="AE855" s="96"/>
    </row>
    <row r="856" spans="1:31" ht="15.75" thickBot="1" x14ac:dyDescent="0.3">
      <c r="A856" s="96"/>
      <c r="B856" s="96"/>
      <c r="C856" s="95"/>
      <c r="D856" s="96"/>
      <c r="E856" s="96"/>
      <c r="F856" s="96"/>
      <c r="G856" s="96"/>
      <c r="H856" s="96"/>
      <c r="I856" s="96"/>
      <c r="J856" s="96"/>
      <c r="K856" s="96"/>
      <c r="L856" s="96"/>
      <c r="M856" s="96"/>
      <c r="N856" s="96"/>
      <c r="O856" s="96"/>
      <c r="P856" s="96"/>
      <c r="Q856" s="96"/>
      <c r="R856" s="96"/>
      <c r="S856" s="96"/>
      <c r="T856" s="96"/>
      <c r="U856" s="96"/>
      <c r="V856" s="96"/>
      <c r="W856" s="96"/>
      <c r="X856" s="96"/>
      <c r="Y856" s="96"/>
      <c r="Z856" s="96"/>
      <c r="AA856" s="96"/>
      <c r="AB856" s="96"/>
      <c r="AC856" s="96"/>
      <c r="AD856" s="96"/>
      <c r="AE856" s="96"/>
    </row>
    <row r="857" spans="1:31" ht="15.75" thickBot="1" x14ac:dyDescent="0.3">
      <c r="A857" s="96"/>
      <c r="B857" s="96"/>
      <c r="C857" s="95"/>
      <c r="D857" s="96"/>
      <c r="E857" s="96"/>
      <c r="F857" s="96"/>
      <c r="G857" s="96"/>
      <c r="H857" s="96"/>
      <c r="I857" s="96"/>
      <c r="J857" s="96"/>
      <c r="K857" s="96"/>
      <c r="L857" s="96"/>
      <c r="M857" s="96"/>
      <c r="N857" s="96"/>
      <c r="O857" s="96"/>
      <c r="P857" s="96"/>
      <c r="Q857" s="96"/>
      <c r="R857" s="96"/>
      <c r="S857" s="96"/>
      <c r="T857" s="96"/>
      <c r="U857" s="96"/>
      <c r="V857" s="96"/>
      <c r="W857" s="96"/>
      <c r="X857" s="96"/>
      <c r="Y857" s="96"/>
      <c r="Z857" s="96"/>
      <c r="AA857" s="96"/>
      <c r="AB857" s="96"/>
      <c r="AC857" s="96"/>
      <c r="AD857" s="96"/>
      <c r="AE857" s="96"/>
    </row>
    <row r="858" spans="1:31" ht="15.75" thickBot="1" x14ac:dyDescent="0.3">
      <c r="A858" s="96"/>
      <c r="B858" s="96"/>
      <c r="C858" s="95"/>
      <c r="D858" s="96"/>
      <c r="E858" s="96"/>
      <c r="F858" s="96"/>
      <c r="G858" s="96"/>
      <c r="H858" s="96"/>
      <c r="I858" s="96"/>
      <c r="J858" s="96"/>
      <c r="K858" s="96"/>
      <c r="L858" s="96"/>
      <c r="M858" s="96"/>
      <c r="N858" s="96"/>
      <c r="O858" s="96"/>
      <c r="P858" s="96"/>
      <c r="Q858" s="96"/>
      <c r="R858" s="96"/>
      <c r="S858" s="96"/>
      <c r="T858" s="96"/>
      <c r="U858" s="96"/>
      <c r="V858" s="96"/>
      <c r="W858" s="96"/>
      <c r="X858" s="96"/>
      <c r="Y858" s="96"/>
      <c r="Z858" s="96"/>
      <c r="AA858" s="96"/>
      <c r="AB858" s="96"/>
      <c r="AC858" s="96"/>
      <c r="AD858" s="96"/>
      <c r="AE858" s="96"/>
    </row>
    <row r="859" spans="1:31" ht="15.75" thickBot="1" x14ac:dyDescent="0.3">
      <c r="A859" s="96"/>
      <c r="B859" s="96"/>
      <c r="C859" s="95"/>
      <c r="D859" s="96"/>
      <c r="E859" s="96"/>
      <c r="F859" s="96"/>
      <c r="G859" s="96"/>
      <c r="H859" s="96"/>
      <c r="I859" s="96"/>
      <c r="J859" s="96"/>
      <c r="K859" s="96"/>
      <c r="L859" s="96"/>
      <c r="M859" s="96"/>
      <c r="N859" s="96"/>
      <c r="O859" s="96"/>
      <c r="P859" s="96"/>
      <c r="Q859" s="96"/>
      <c r="R859" s="96"/>
      <c r="S859" s="96"/>
      <c r="T859" s="96"/>
      <c r="U859" s="96"/>
      <c r="V859" s="96"/>
      <c r="W859" s="96"/>
      <c r="X859" s="96"/>
      <c r="Y859" s="96"/>
      <c r="Z859" s="96"/>
      <c r="AA859" s="96"/>
      <c r="AB859" s="96"/>
      <c r="AC859" s="96"/>
      <c r="AD859" s="96"/>
      <c r="AE859" s="96"/>
    </row>
    <row r="860" spans="1:31" ht="15.75" thickBot="1" x14ac:dyDescent="0.3">
      <c r="A860" s="96"/>
      <c r="B860" s="96"/>
      <c r="C860" s="95"/>
      <c r="D860" s="96"/>
      <c r="E860" s="96"/>
      <c r="F860" s="96"/>
      <c r="G860" s="96"/>
      <c r="H860" s="96"/>
      <c r="I860" s="96"/>
      <c r="J860" s="96"/>
      <c r="K860" s="96"/>
      <c r="L860" s="96"/>
      <c r="M860" s="96"/>
      <c r="N860" s="96"/>
      <c r="O860" s="96"/>
      <c r="P860" s="96"/>
      <c r="Q860" s="96"/>
      <c r="R860" s="96"/>
      <c r="S860" s="96"/>
      <c r="T860" s="96"/>
      <c r="U860" s="96"/>
      <c r="V860" s="96"/>
      <c r="W860" s="96"/>
      <c r="X860" s="96"/>
      <c r="Y860" s="96"/>
      <c r="Z860" s="96"/>
      <c r="AA860" s="96"/>
      <c r="AB860" s="96"/>
      <c r="AC860" s="96"/>
      <c r="AD860" s="96"/>
      <c r="AE860" s="96"/>
    </row>
    <row r="861" spans="1:31" ht="15.75" thickBot="1" x14ac:dyDescent="0.3">
      <c r="A861" s="96"/>
      <c r="B861" s="96"/>
      <c r="C861" s="95"/>
      <c r="D861" s="96"/>
      <c r="E861" s="96"/>
      <c r="F861" s="96"/>
      <c r="G861" s="96"/>
      <c r="H861" s="96"/>
      <c r="I861" s="96"/>
      <c r="J861" s="96"/>
      <c r="K861" s="96"/>
      <c r="L861" s="96"/>
      <c r="M861" s="96"/>
      <c r="N861" s="96"/>
      <c r="O861" s="96"/>
      <c r="P861" s="96"/>
      <c r="Q861" s="96"/>
      <c r="R861" s="96"/>
      <c r="S861" s="96"/>
      <c r="T861" s="96"/>
      <c r="U861" s="96"/>
      <c r="V861" s="96"/>
      <c r="W861" s="96"/>
      <c r="X861" s="96"/>
      <c r="Y861" s="96"/>
      <c r="Z861" s="96"/>
      <c r="AA861" s="96"/>
      <c r="AB861" s="96"/>
      <c r="AC861" s="96"/>
      <c r="AD861" s="96"/>
      <c r="AE861" s="96"/>
    </row>
    <row r="862" spans="1:31" ht="15.75" thickBot="1" x14ac:dyDescent="0.3">
      <c r="A862" s="96"/>
      <c r="B862" s="96"/>
      <c r="C862" s="95"/>
      <c r="D862" s="96"/>
      <c r="E862" s="96"/>
      <c r="F862" s="96"/>
      <c r="G862" s="96"/>
      <c r="H862" s="96"/>
      <c r="I862" s="96"/>
      <c r="J862" s="96"/>
      <c r="K862" s="96"/>
      <c r="L862" s="96"/>
      <c r="M862" s="96"/>
      <c r="N862" s="96"/>
      <c r="O862" s="96"/>
      <c r="P862" s="96"/>
      <c r="Q862" s="96"/>
      <c r="R862" s="96"/>
      <c r="S862" s="96"/>
      <c r="T862" s="96"/>
      <c r="U862" s="96"/>
      <c r="V862" s="96"/>
      <c r="W862" s="96"/>
      <c r="X862" s="96"/>
      <c r="Y862" s="96"/>
      <c r="Z862" s="96"/>
      <c r="AA862" s="96"/>
      <c r="AB862" s="96"/>
      <c r="AC862" s="96"/>
      <c r="AD862" s="96"/>
      <c r="AE862" s="96"/>
    </row>
    <row r="863" spans="1:31" ht="15.75" thickBot="1" x14ac:dyDescent="0.3">
      <c r="A863" s="96"/>
      <c r="B863" s="96"/>
      <c r="C863" s="95"/>
      <c r="D863" s="96"/>
      <c r="E863" s="96"/>
      <c r="F863" s="96"/>
      <c r="G863" s="96"/>
      <c r="H863" s="96"/>
      <c r="I863" s="96"/>
      <c r="J863" s="96"/>
      <c r="K863" s="96"/>
      <c r="L863" s="96"/>
      <c r="M863" s="96"/>
      <c r="N863" s="96"/>
      <c r="O863" s="96"/>
      <c r="P863" s="96"/>
      <c r="Q863" s="96"/>
      <c r="R863" s="96"/>
      <c r="S863" s="96"/>
      <c r="T863" s="96"/>
      <c r="U863" s="96"/>
      <c r="V863" s="96"/>
      <c r="W863" s="96"/>
      <c r="X863" s="96"/>
      <c r="Y863" s="96"/>
      <c r="Z863" s="96"/>
      <c r="AA863" s="96"/>
      <c r="AB863" s="96"/>
      <c r="AC863" s="96"/>
      <c r="AD863" s="96"/>
      <c r="AE863" s="96"/>
    </row>
    <row r="864" spans="1:31" ht="15.75" thickBot="1" x14ac:dyDescent="0.3">
      <c r="A864" s="96"/>
      <c r="B864" s="96"/>
      <c r="C864" s="95"/>
      <c r="D864" s="96"/>
      <c r="E864" s="96"/>
      <c r="F864" s="96"/>
      <c r="G864" s="96"/>
      <c r="H864" s="96"/>
      <c r="I864" s="96"/>
      <c r="J864" s="96"/>
      <c r="K864" s="96"/>
      <c r="L864" s="96"/>
      <c r="M864" s="96"/>
      <c r="N864" s="96"/>
      <c r="O864" s="96"/>
      <c r="P864" s="96"/>
      <c r="Q864" s="96"/>
      <c r="R864" s="96"/>
      <c r="S864" s="96"/>
      <c r="T864" s="96"/>
      <c r="U864" s="96"/>
      <c r="V864" s="96"/>
      <c r="W864" s="96"/>
      <c r="X864" s="96"/>
      <c r="Y864" s="96"/>
      <c r="Z864" s="96"/>
      <c r="AA864" s="96"/>
      <c r="AB864" s="96"/>
      <c r="AC864" s="96"/>
      <c r="AD864" s="96"/>
      <c r="AE864" s="96"/>
    </row>
    <row r="865" spans="1:31" ht="15.75" thickBot="1" x14ac:dyDescent="0.3">
      <c r="A865" s="96"/>
      <c r="B865" s="96"/>
      <c r="C865" s="95"/>
      <c r="D865" s="96"/>
      <c r="E865" s="96"/>
      <c r="F865" s="96"/>
      <c r="G865" s="96"/>
      <c r="H865" s="96"/>
      <c r="I865" s="96"/>
      <c r="J865" s="96"/>
      <c r="K865" s="96"/>
      <c r="L865" s="96"/>
      <c r="M865" s="96"/>
      <c r="N865" s="96"/>
      <c r="O865" s="96"/>
      <c r="P865" s="96"/>
      <c r="Q865" s="96"/>
      <c r="R865" s="96"/>
      <c r="S865" s="96"/>
      <c r="T865" s="96"/>
      <c r="U865" s="96"/>
      <c r="V865" s="96"/>
      <c r="W865" s="96"/>
      <c r="X865" s="96"/>
      <c r="Y865" s="96"/>
      <c r="Z865" s="96"/>
      <c r="AA865" s="96"/>
      <c r="AB865" s="96"/>
      <c r="AC865" s="96"/>
      <c r="AD865" s="96"/>
      <c r="AE865" s="96"/>
    </row>
    <row r="866" spans="1:31" ht="15.75" thickBot="1" x14ac:dyDescent="0.3">
      <c r="A866" s="96"/>
      <c r="B866" s="96"/>
      <c r="C866" s="95"/>
      <c r="D866" s="96"/>
      <c r="E866" s="96"/>
      <c r="F866" s="96"/>
      <c r="G866" s="96"/>
      <c r="H866" s="96"/>
      <c r="I866" s="96"/>
      <c r="J866" s="96"/>
      <c r="K866" s="96"/>
      <c r="L866" s="96"/>
      <c r="M866" s="96"/>
      <c r="N866" s="96"/>
      <c r="O866" s="96"/>
      <c r="P866" s="96"/>
      <c r="Q866" s="96"/>
      <c r="R866" s="96"/>
      <c r="S866" s="96"/>
      <c r="T866" s="96"/>
      <c r="U866" s="96"/>
      <c r="V866" s="96"/>
      <c r="W866" s="96"/>
      <c r="X866" s="96"/>
      <c r="Y866" s="96"/>
      <c r="Z866" s="96"/>
      <c r="AA866" s="96"/>
      <c r="AB866" s="96"/>
      <c r="AC866" s="96"/>
      <c r="AD866" s="96"/>
      <c r="AE866" s="96"/>
    </row>
    <row r="867" spans="1:31" ht="15.75" thickBot="1" x14ac:dyDescent="0.3">
      <c r="A867" s="96"/>
      <c r="B867" s="96"/>
      <c r="C867" s="95"/>
      <c r="D867" s="96"/>
      <c r="E867" s="96"/>
      <c r="F867" s="96"/>
      <c r="G867" s="96"/>
      <c r="H867" s="96"/>
      <c r="I867" s="96"/>
      <c r="J867" s="96"/>
      <c r="K867" s="96"/>
      <c r="L867" s="96"/>
      <c r="M867" s="96"/>
      <c r="N867" s="96"/>
      <c r="O867" s="96"/>
      <c r="P867" s="96"/>
      <c r="Q867" s="96"/>
      <c r="R867" s="96"/>
      <c r="S867" s="96"/>
      <c r="T867" s="96"/>
      <c r="U867" s="96"/>
      <c r="V867" s="96"/>
      <c r="W867" s="96"/>
      <c r="X867" s="96"/>
      <c r="Y867" s="96"/>
      <c r="Z867" s="96"/>
      <c r="AA867" s="96"/>
      <c r="AB867" s="96"/>
      <c r="AC867" s="96"/>
      <c r="AD867" s="96"/>
      <c r="AE867" s="96"/>
    </row>
    <row r="868" spans="1:31" ht="15.75" thickBot="1" x14ac:dyDescent="0.3">
      <c r="A868" s="96"/>
      <c r="B868" s="96"/>
      <c r="C868" s="95"/>
      <c r="D868" s="96"/>
      <c r="E868" s="96"/>
      <c r="F868" s="96"/>
      <c r="G868" s="96"/>
      <c r="H868" s="96"/>
      <c r="I868" s="96"/>
      <c r="J868" s="96"/>
      <c r="K868" s="96"/>
      <c r="L868" s="96"/>
      <c r="M868" s="96"/>
      <c r="N868" s="96"/>
      <c r="O868" s="96"/>
      <c r="P868" s="96"/>
      <c r="Q868" s="96"/>
      <c r="R868" s="96"/>
      <c r="S868" s="96"/>
      <c r="T868" s="96"/>
      <c r="U868" s="96"/>
      <c r="V868" s="96"/>
      <c r="W868" s="96"/>
      <c r="X868" s="96"/>
      <c r="Y868" s="96"/>
      <c r="Z868" s="96"/>
      <c r="AA868" s="96"/>
      <c r="AB868" s="96"/>
      <c r="AC868" s="96"/>
      <c r="AD868" s="96"/>
      <c r="AE868" s="96"/>
    </row>
    <row r="869" spans="1:31" ht="15.75" thickBot="1" x14ac:dyDescent="0.3">
      <c r="A869" s="96"/>
      <c r="B869" s="96"/>
      <c r="C869" s="95"/>
      <c r="D869" s="96"/>
      <c r="E869" s="96"/>
      <c r="F869" s="96"/>
      <c r="G869" s="96"/>
      <c r="H869" s="96"/>
      <c r="I869" s="96"/>
      <c r="J869" s="96"/>
      <c r="K869" s="96"/>
      <c r="L869" s="96"/>
      <c r="M869" s="96"/>
      <c r="N869" s="96"/>
      <c r="O869" s="96"/>
      <c r="P869" s="96"/>
      <c r="Q869" s="96"/>
      <c r="R869" s="96"/>
      <c r="S869" s="96"/>
      <c r="T869" s="96"/>
      <c r="U869" s="96"/>
      <c r="V869" s="96"/>
      <c r="W869" s="96"/>
      <c r="X869" s="96"/>
      <c r="Y869" s="96"/>
      <c r="Z869" s="96"/>
      <c r="AA869" s="96"/>
      <c r="AB869" s="96"/>
      <c r="AC869" s="96"/>
      <c r="AD869" s="96"/>
      <c r="AE869" s="96"/>
    </row>
    <row r="870" spans="1:31" ht="15.75" thickBot="1" x14ac:dyDescent="0.3">
      <c r="A870" s="96"/>
      <c r="B870" s="96"/>
      <c r="C870" s="95"/>
      <c r="D870" s="96"/>
      <c r="E870" s="96"/>
      <c r="F870" s="96"/>
      <c r="G870" s="96"/>
      <c r="H870" s="96"/>
      <c r="I870" s="96"/>
      <c r="J870" s="96"/>
      <c r="K870" s="96"/>
      <c r="L870" s="96"/>
      <c r="M870" s="96"/>
      <c r="N870" s="96"/>
      <c r="O870" s="96"/>
      <c r="P870" s="96"/>
      <c r="Q870" s="96"/>
      <c r="R870" s="96"/>
      <c r="S870" s="96"/>
      <c r="T870" s="96"/>
      <c r="U870" s="96"/>
      <c r="V870" s="96"/>
      <c r="W870" s="96"/>
      <c r="X870" s="96"/>
      <c r="Y870" s="96"/>
      <c r="Z870" s="96"/>
      <c r="AA870" s="96"/>
      <c r="AB870" s="96"/>
      <c r="AC870" s="96"/>
      <c r="AD870" s="96"/>
      <c r="AE870" s="96"/>
    </row>
    <row r="871" spans="1:31" ht="15.75" thickBot="1" x14ac:dyDescent="0.3">
      <c r="A871" s="96"/>
      <c r="B871" s="96"/>
      <c r="C871" s="95"/>
      <c r="D871" s="96"/>
      <c r="E871" s="96"/>
      <c r="F871" s="96"/>
      <c r="G871" s="96"/>
      <c r="H871" s="96"/>
      <c r="I871" s="96"/>
      <c r="J871" s="96"/>
      <c r="K871" s="96"/>
      <c r="L871" s="96"/>
      <c r="M871" s="96"/>
      <c r="N871" s="96"/>
      <c r="O871" s="96"/>
      <c r="P871" s="96"/>
      <c r="Q871" s="96"/>
      <c r="R871" s="96"/>
      <c r="S871" s="96"/>
      <c r="T871" s="96"/>
      <c r="U871" s="96"/>
      <c r="V871" s="96"/>
      <c r="W871" s="96"/>
      <c r="X871" s="96"/>
      <c r="Y871" s="96"/>
      <c r="Z871" s="96"/>
      <c r="AA871" s="96"/>
      <c r="AB871" s="96"/>
      <c r="AC871" s="96"/>
      <c r="AD871" s="96"/>
      <c r="AE871" s="96"/>
    </row>
    <row r="872" spans="1:31" ht="15.75" thickBot="1" x14ac:dyDescent="0.3">
      <c r="A872" s="96"/>
      <c r="B872" s="96"/>
      <c r="C872" s="95"/>
      <c r="D872" s="96"/>
      <c r="E872" s="96"/>
      <c r="F872" s="96"/>
      <c r="G872" s="96"/>
      <c r="H872" s="96"/>
      <c r="I872" s="96"/>
      <c r="J872" s="96"/>
      <c r="K872" s="96"/>
      <c r="L872" s="96"/>
      <c r="M872" s="96"/>
      <c r="N872" s="96"/>
      <c r="O872" s="96"/>
      <c r="P872" s="96"/>
      <c r="Q872" s="96"/>
      <c r="R872" s="96"/>
      <c r="S872" s="96"/>
      <c r="T872" s="96"/>
      <c r="U872" s="96"/>
      <c r="V872" s="96"/>
      <c r="W872" s="96"/>
      <c r="X872" s="96"/>
      <c r="Y872" s="96"/>
      <c r="Z872" s="96"/>
      <c r="AA872" s="96"/>
      <c r="AB872" s="96"/>
      <c r="AC872" s="96"/>
      <c r="AD872" s="96"/>
      <c r="AE872" s="96"/>
    </row>
    <row r="873" spans="1:31" ht="15.75" thickBot="1" x14ac:dyDescent="0.3">
      <c r="A873" s="96"/>
      <c r="B873" s="96"/>
      <c r="C873" s="95"/>
      <c r="D873" s="96"/>
      <c r="E873" s="96"/>
      <c r="F873" s="96"/>
      <c r="G873" s="96"/>
      <c r="H873" s="96"/>
      <c r="I873" s="96"/>
      <c r="J873" s="96"/>
      <c r="K873" s="96"/>
      <c r="L873" s="96"/>
      <c r="M873" s="96"/>
      <c r="N873" s="96"/>
      <c r="O873" s="96"/>
      <c r="P873" s="96"/>
      <c r="Q873" s="96"/>
      <c r="R873" s="96"/>
      <c r="S873" s="96"/>
      <c r="T873" s="96"/>
      <c r="U873" s="96"/>
      <c r="V873" s="96"/>
      <c r="W873" s="96"/>
      <c r="X873" s="96"/>
      <c r="Y873" s="96"/>
      <c r="Z873" s="96"/>
      <c r="AA873" s="96"/>
      <c r="AB873" s="96"/>
      <c r="AC873" s="96"/>
      <c r="AD873" s="96"/>
      <c r="AE873" s="96"/>
    </row>
    <row r="874" spans="1:31" ht="15.75" thickBot="1" x14ac:dyDescent="0.3">
      <c r="A874" s="96"/>
      <c r="B874" s="96"/>
      <c r="C874" s="95"/>
      <c r="D874" s="96"/>
      <c r="E874" s="96"/>
      <c r="F874" s="96"/>
      <c r="G874" s="96"/>
      <c r="H874" s="96"/>
      <c r="I874" s="96"/>
      <c r="J874" s="96"/>
      <c r="K874" s="96"/>
      <c r="L874" s="96"/>
      <c r="M874" s="96"/>
      <c r="N874" s="96"/>
      <c r="O874" s="96"/>
      <c r="P874" s="96"/>
      <c r="Q874" s="96"/>
      <c r="R874" s="96"/>
      <c r="S874" s="96"/>
      <c r="T874" s="96"/>
      <c r="U874" s="96"/>
      <c r="V874" s="96"/>
      <c r="W874" s="96"/>
      <c r="X874" s="96"/>
      <c r="Y874" s="96"/>
      <c r="Z874" s="96"/>
      <c r="AA874" s="96"/>
      <c r="AB874" s="96"/>
      <c r="AC874" s="96"/>
      <c r="AD874" s="96"/>
      <c r="AE874" s="96"/>
    </row>
    <row r="875" spans="1:31" ht="15.75" thickBot="1" x14ac:dyDescent="0.3">
      <c r="A875" s="96"/>
      <c r="B875" s="96"/>
      <c r="C875" s="95"/>
      <c r="D875" s="96"/>
      <c r="E875" s="96"/>
      <c r="F875" s="96"/>
      <c r="G875" s="96"/>
      <c r="H875" s="96"/>
      <c r="I875" s="96"/>
      <c r="J875" s="96"/>
      <c r="K875" s="96"/>
      <c r="L875" s="96"/>
      <c r="M875" s="96"/>
      <c r="N875" s="96"/>
      <c r="O875" s="96"/>
      <c r="P875" s="96"/>
      <c r="Q875" s="96"/>
      <c r="R875" s="96"/>
      <c r="S875" s="96"/>
      <c r="T875" s="96"/>
      <c r="U875" s="96"/>
      <c r="V875" s="96"/>
      <c r="W875" s="96"/>
      <c r="X875" s="96"/>
      <c r="Y875" s="96"/>
      <c r="Z875" s="96"/>
      <c r="AA875" s="96"/>
      <c r="AB875" s="96"/>
      <c r="AC875" s="96"/>
      <c r="AD875" s="96"/>
      <c r="AE875" s="96"/>
    </row>
    <row r="876" spans="1:31" ht="15.75" thickBot="1" x14ac:dyDescent="0.3">
      <c r="A876" s="96"/>
      <c r="B876" s="96"/>
      <c r="C876" s="95"/>
      <c r="D876" s="96"/>
      <c r="E876" s="96"/>
      <c r="F876" s="96"/>
      <c r="G876" s="96"/>
      <c r="H876" s="96"/>
      <c r="I876" s="96"/>
      <c r="J876" s="96"/>
      <c r="K876" s="96"/>
      <c r="L876" s="96"/>
      <c r="M876" s="96"/>
      <c r="N876" s="96"/>
      <c r="O876" s="96"/>
      <c r="P876" s="96"/>
      <c r="Q876" s="96"/>
      <c r="R876" s="96"/>
      <c r="S876" s="96"/>
      <c r="T876" s="96"/>
      <c r="U876" s="96"/>
      <c r="V876" s="96"/>
      <c r="W876" s="96"/>
      <c r="X876" s="96"/>
      <c r="Y876" s="96"/>
      <c r="Z876" s="96"/>
      <c r="AA876" s="96"/>
      <c r="AB876" s="96"/>
      <c r="AC876" s="96"/>
      <c r="AD876" s="96"/>
      <c r="AE876" s="96"/>
    </row>
    <row r="877" spans="1:31" ht="15.75" thickBot="1" x14ac:dyDescent="0.3">
      <c r="A877" s="96"/>
      <c r="B877" s="96"/>
      <c r="C877" s="95"/>
      <c r="D877" s="96"/>
      <c r="E877" s="96"/>
      <c r="F877" s="96"/>
      <c r="G877" s="96"/>
      <c r="H877" s="96"/>
      <c r="I877" s="96"/>
      <c r="J877" s="96"/>
      <c r="K877" s="96"/>
      <c r="L877" s="96"/>
      <c r="M877" s="96"/>
      <c r="N877" s="96"/>
      <c r="O877" s="96"/>
      <c r="P877" s="96"/>
      <c r="Q877" s="96"/>
      <c r="R877" s="96"/>
      <c r="S877" s="96"/>
      <c r="T877" s="96"/>
      <c r="U877" s="96"/>
      <c r="V877" s="96"/>
      <c r="W877" s="96"/>
      <c r="X877" s="96"/>
      <c r="Y877" s="96"/>
      <c r="Z877" s="96"/>
      <c r="AA877" s="96"/>
      <c r="AB877" s="96"/>
      <c r="AC877" s="96"/>
      <c r="AD877" s="96"/>
      <c r="AE877" s="96"/>
    </row>
    <row r="878" spans="1:31" ht="15.75" thickBot="1" x14ac:dyDescent="0.3">
      <c r="A878" s="96"/>
      <c r="B878" s="96"/>
      <c r="C878" s="95"/>
      <c r="D878" s="96"/>
      <c r="E878" s="96"/>
      <c r="F878" s="96"/>
      <c r="G878" s="96"/>
      <c r="H878" s="96"/>
      <c r="I878" s="96"/>
      <c r="J878" s="96"/>
      <c r="K878" s="96"/>
      <c r="L878" s="96"/>
      <c r="M878" s="96"/>
      <c r="N878" s="96"/>
      <c r="O878" s="96"/>
      <c r="P878" s="96"/>
      <c r="Q878" s="96"/>
      <c r="R878" s="96"/>
      <c r="S878" s="96"/>
      <c r="T878" s="96"/>
      <c r="U878" s="96"/>
      <c r="V878" s="96"/>
      <c r="W878" s="96"/>
      <c r="X878" s="96"/>
      <c r="Y878" s="96"/>
      <c r="Z878" s="96"/>
      <c r="AA878" s="96"/>
      <c r="AB878" s="96"/>
      <c r="AC878" s="96"/>
      <c r="AD878" s="96"/>
      <c r="AE878" s="96"/>
    </row>
    <row r="879" spans="1:31" ht="15.75" thickBot="1" x14ac:dyDescent="0.3">
      <c r="A879" s="96"/>
      <c r="B879" s="96"/>
      <c r="C879" s="95"/>
      <c r="D879" s="96"/>
      <c r="E879" s="96"/>
      <c r="F879" s="96"/>
      <c r="G879" s="96"/>
      <c r="H879" s="96"/>
      <c r="I879" s="96"/>
      <c r="J879" s="96"/>
      <c r="K879" s="96"/>
      <c r="L879" s="96"/>
      <c r="M879" s="96"/>
      <c r="N879" s="96"/>
      <c r="O879" s="96"/>
      <c r="P879" s="96"/>
      <c r="Q879" s="96"/>
      <c r="R879" s="96"/>
      <c r="S879" s="96"/>
      <c r="T879" s="96"/>
      <c r="U879" s="96"/>
      <c r="V879" s="96"/>
      <c r="W879" s="96"/>
      <c r="X879" s="96"/>
      <c r="Y879" s="96"/>
      <c r="Z879" s="96"/>
      <c r="AA879" s="96"/>
      <c r="AB879" s="96"/>
      <c r="AC879" s="96"/>
      <c r="AD879" s="96"/>
      <c r="AE879" s="96"/>
    </row>
    <row r="880" spans="1:31" ht="15.75" thickBot="1" x14ac:dyDescent="0.3">
      <c r="A880" s="96"/>
      <c r="B880" s="96"/>
      <c r="C880" s="95"/>
      <c r="D880" s="96"/>
      <c r="E880" s="96"/>
      <c r="F880" s="96"/>
      <c r="G880" s="96"/>
      <c r="H880" s="96"/>
      <c r="I880" s="96"/>
      <c r="J880" s="96"/>
      <c r="K880" s="96"/>
      <c r="L880" s="96"/>
      <c r="M880" s="96"/>
      <c r="N880" s="96"/>
      <c r="O880" s="96"/>
      <c r="P880" s="96"/>
      <c r="Q880" s="96"/>
      <c r="R880" s="96"/>
      <c r="S880" s="96"/>
      <c r="T880" s="96"/>
      <c r="U880" s="96"/>
      <c r="V880" s="96"/>
      <c r="W880" s="96"/>
      <c r="X880" s="96"/>
      <c r="Y880" s="96"/>
      <c r="Z880" s="96"/>
      <c r="AA880" s="96"/>
      <c r="AB880" s="96"/>
      <c r="AC880" s="96"/>
      <c r="AD880" s="96"/>
      <c r="AE880" s="96"/>
    </row>
    <row r="881" spans="1:31" ht="15.75" thickBot="1" x14ac:dyDescent="0.3">
      <c r="A881" s="96"/>
      <c r="B881" s="96"/>
      <c r="C881" s="95"/>
      <c r="D881" s="96"/>
      <c r="E881" s="96"/>
      <c r="F881" s="96"/>
      <c r="G881" s="96"/>
      <c r="H881" s="96"/>
      <c r="I881" s="96"/>
      <c r="J881" s="96"/>
      <c r="K881" s="96"/>
      <c r="L881" s="96"/>
      <c r="M881" s="96"/>
      <c r="N881" s="96"/>
      <c r="O881" s="96"/>
      <c r="P881" s="96"/>
      <c r="Q881" s="96"/>
      <c r="R881" s="96"/>
      <c r="S881" s="96"/>
      <c r="T881" s="96"/>
      <c r="U881" s="96"/>
      <c r="V881" s="96"/>
      <c r="W881" s="96"/>
      <c r="X881" s="96"/>
      <c r="Y881" s="96"/>
      <c r="Z881" s="96"/>
      <c r="AA881" s="96"/>
      <c r="AB881" s="96"/>
      <c r="AC881" s="96"/>
      <c r="AD881" s="96"/>
      <c r="AE881" s="96"/>
    </row>
    <row r="882" spans="1:31" ht="15.75" thickBot="1" x14ac:dyDescent="0.3">
      <c r="A882" s="96"/>
      <c r="B882" s="96"/>
      <c r="C882" s="95"/>
      <c r="D882" s="96"/>
      <c r="E882" s="96"/>
      <c r="F882" s="96"/>
      <c r="G882" s="96"/>
      <c r="H882" s="96"/>
      <c r="I882" s="96"/>
      <c r="J882" s="96"/>
      <c r="K882" s="96"/>
      <c r="L882" s="96"/>
      <c r="M882" s="96"/>
      <c r="N882" s="96"/>
      <c r="O882" s="96"/>
      <c r="P882" s="96"/>
      <c r="Q882" s="96"/>
      <c r="R882" s="96"/>
      <c r="S882" s="96"/>
      <c r="T882" s="96"/>
      <c r="U882" s="96"/>
      <c r="V882" s="96"/>
      <c r="W882" s="96"/>
      <c r="X882" s="96"/>
      <c r="Y882" s="96"/>
      <c r="Z882" s="96"/>
      <c r="AA882" s="96"/>
      <c r="AB882" s="96"/>
      <c r="AC882" s="96"/>
      <c r="AD882" s="96"/>
      <c r="AE882" s="96"/>
    </row>
    <row r="883" spans="1:31" ht="15.75" thickBot="1" x14ac:dyDescent="0.3">
      <c r="A883" s="96"/>
      <c r="B883" s="96"/>
      <c r="C883" s="95"/>
      <c r="D883" s="96"/>
      <c r="E883" s="96"/>
      <c r="F883" s="96"/>
      <c r="G883" s="96"/>
      <c r="H883" s="96"/>
      <c r="I883" s="96"/>
      <c r="J883" s="96"/>
      <c r="K883" s="96"/>
      <c r="L883" s="96"/>
      <c r="M883" s="96"/>
      <c r="N883" s="96"/>
      <c r="O883" s="96"/>
      <c r="P883" s="96"/>
      <c r="Q883" s="96"/>
      <c r="R883" s="96"/>
      <c r="S883" s="96"/>
      <c r="T883" s="96"/>
      <c r="U883" s="96"/>
      <c r="V883" s="96"/>
      <c r="W883" s="96"/>
      <c r="X883" s="96"/>
      <c r="Y883" s="96"/>
      <c r="Z883" s="96"/>
      <c r="AA883" s="96"/>
      <c r="AB883" s="96"/>
      <c r="AC883" s="96"/>
      <c r="AD883" s="96"/>
      <c r="AE883" s="96"/>
    </row>
    <row r="884" spans="1:31" ht="15.75" thickBot="1" x14ac:dyDescent="0.3">
      <c r="A884" s="96"/>
      <c r="B884" s="96"/>
      <c r="C884" s="95"/>
      <c r="D884" s="96"/>
      <c r="E884" s="96"/>
      <c r="F884" s="96"/>
      <c r="G884" s="96"/>
      <c r="H884" s="96"/>
      <c r="I884" s="96"/>
      <c r="J884" s="96"/>
      <c r="K884" s="96"/>
      <c r="L884" s="96"/>
      <c r="M884" s="96"/>
      <c r="N884" s="96"/>
      <c r="O884" s="96"/>
      <c r="P884" s="96"/>
      <c r="Q884" s="96"/>
      <c r="R884" s="96"/>
      <c r="S884" s="96"/>
      <c r="T884" s="96"/>
      <c r="U884" s="96"/>
      <c r="V884" s="96"/>
      <c r="W884" s="96"/>
      <c r="X884" s="96"/>
      <c r="Y884" s="96"/>
      <c r="Z884" s="96"/>
      <c r="AA884" s="96"/>
      <c r="AB884" s="96"/>
      <c r="AC884" s="96"/>
      <c r="AD884" s="96"/>
      <c r="AE884" s="96"/>
    </row>
    <row r="885" spans="1:31" ht="15.75" thickBot="1" x14ac:dyDescent="0.3">
      <c r="A885" s="96"/>
      <c r="B885" s="96"/>
      <c r="C885" s="95"/>
      <c r="D885" s="96"/>
      <c r="E885" s="96"/>
      <c r="F885" s="96"/>
      <c r="G885" s="96"/>
      <c r="H885" s="96"/>
      <c r="I885" s="96"/>
      <c r="J885" s="96"/>
      <c r="K885" s="96"/>
      <c r="L885" s="96"/>
      <c r="M885" s="96"/>
      <c r="N885" s="96"/>
      <c r="O885" s="96"/>
      <c r="P885" s="96"/>
      <c r="Q885" s="96"/>
      <c r="R885" s="96"/>
      <c r="S885" s="96"/>
      <c r="T885" s="96"/>
      <c r="U885" s="96"/>
      <c r="V885" s="96"/>
      <c r="W885" s="96"/>
      <c r="X885" s="96"/>
      <c r="Y885" s="96"/>
      <c r="Z885" s="96"/>
      <c r="AA885" s="96"/>
      <c r="AB885" s="96"/>
      <c r="AC885" s="96"/>
      <c r="AD885" s="96"/>
      <c r="AE885" s="96"/>
    </row>
    <row r="886" spans="1:31" ht="15.75" thickBot="1" x14ac:dyDescent="0.3">
      <c r="A886" s="96"/>
      <c r="B886" s="96"/>
      <c r="C886" s="95"/>
      <c r="D886" s="96"/>
      <c r="E886" s="96"/>
      <c r="F886" s="96"/>
      <c r="G886" s="96"/>
      <c r="H886" s="96"/>
      <c r="I886" s="96"/>
      <c r="J886" s="96"/>
      <c r="K886" s="96"/>
      <c r="L886" s="96"/>
      <c r="M886" s="96"/>
      <c r="N886" s="96"/>
      <c r="O886" s="96"/>
      <c r="P886" s="96"/>
      <c r="Q886" s="96"/>
      <c r="R886" s="96"/>
      <c r="S886" s="96"/>
      <c r="T886" s="96"/>
      <c r="U886" s="96"/>
      <c r="V886" s="96"/>
      <c r="W886" s="96"/>
      <c r="X886" s="96"/>
      <c r="Y886" s="96"/>
      <c r="Z886" s="96"/>
      <c r="AA886" s="96"/>
      <c r="AB886" s="96"/>
      <c r="AC886" s="96"/>
      <c r="AD886" s="96"/>
      <c r="AE886" s="96"/>
    </row>
    <row r="887" spans="1:31" ht="15.75" thickBot="1" x14ac:dyDescent="0.3">
      <c r="A887" s="96"/>
      <c r="B887" s="96"/>
      <c r="C887" s="95"/>
      <c r="D887" s="96"/>
      <c r="E887" s="96"/>
      <c r="F887" s="96"/>
      <c r="G887" s="96"/>
      <c r="H887" s="96"/>
      <c r="I887" s="96"/>
      <c r="J887" s="96"/>
      <c r="K887" s="96"/>
      <c r="L887" s="96"/>
      <c r="M887" s="96"/>
      <c r="N887" s="96"/>
      <c r="O887" s="96"/>
      <c r="P887" s="96"/>
      <c r="Q887" s="96"/>
      <c r="R887" s="96"/>
      <c r="S887" s="96"/>
      <c r="T887" s="96"/>
      <c r="U887" s="96"/>
      <c r="V887" s="96"/>
      <c r="W887" s="96"/>
      <c r="X887" s="96"/>
      <c r="Y887" s="96"/>
      <c r="Z887" s="96"/>
      <c r="AA887" s="96"/>
      <c r="AB887" s="96"/>
      <c r="AC887" s="96"/>
      <c r="AD887" s="96"/>
      <c r="AE887" s="96"/>
    </row>
    <row r="888" spans="1:31" ht="15.75" thickBot="1" x14ac:dyDescent="0.3">
      <c r="A888" s="96"/>
      <c r="B888" s="96"/>
      <c r="C888" s="95"/>
      <c r="D888" s="96"/>
      <c r="E888" s="96"/>
      <c r="F888" s="96"/>
      <c r="G888" s="96"/>
      <c r="H888" s="96"/>
      <c r="I888" s="96"/>
      <c r="J888" s="96"/>
      <c r="K888" s="96"/>
      <c r="L888" s="96"/>
      <c r="M888" s="96"/>
      <c r="N888" s="96"/>
      <c r="O888" s="96"/>
      <c r="P888" s="96"/>
      <c r="Q888" s="96"/>
      <c r="R888" s="96"/>
      <c r="S888" s="96"/>
      <c r="T888" s="96"/>
      <c r="U888" s="96"/>
      <c r="V888" s="96"/>
      <c r="W888" s="96"/>
      <c r="X888" s="96"/>
      <c r="Y888" s="96"/>
      <c r="Z888" s="96"/>
      <c r="AA888" s="96"/>
      <c r="AB888" s="96"/>
      <c r="AC888" s="96"/>
      <c r="AD888" s="96"/>
      <c r="AE888" s="96"/>
    </row>
    <row r="889" spans="1:31" ht="15.75" thickBot="1" x14ac:dyDescent="0.3">
      <c r="A889" s="96"/>
      <c r="B889" s="96"/>
      <c r="C889" s="95"/>
      <c r="D889" s="96"/>
      <c r="E889" s="96"/>
      <c r="F889" s="96"/>
      <c r="G889" s="96"/>
      <c r="H889" s="96"/>
      <c r="I889" s="96"/>
      <c r="J889" s="96"/>
      <c r="K889" s="96"/>
      <c r="L889" s="96"/>
      <c r="M889" s="96"/>
      <c r="N889" s="96"/>
      <c r="O889" s="96"/>
      <c r="P889" s="96"/>
      <c r="Q889" s="96"/>
      <c r="R889" s="96"/>
      <c r="S889" s="96"/>
      <c r="T889" s="96"/>
      <c r="U889" s="96"/>
      <c r="V889" s="96"/>
      <c r="W889" s="96"/>
      <c r="X889" s="96"/>
      <c r="Y889" s="96"/>
      <c r="Z889" s="96"/>
      <c r="AA889" s="96"/>
      <c r="AB889" s="96"/>
      <c r="AC889" s="96"/>
      <c r="AD889" s="96"/>
      <c r="AE889" s="96"/>
    </row>
    <row r="890" spans="1:31" ht="15.75" thickBot="1" x14ac:dyDescent="0.3">
      <c r="A890" s="96"/>
      <c r="B890" s="96"/>
      <c r="C890" s="95"/>
      <c r="D890" s="96"/>
      <c r="E890" s="96"/>
      <c r="F890" s="96"/>
      <c r="G890" s="96"/>
      <c r="H890" s="96"/>
      <c r="I890" s="96"/>
      <c r="J890" s="96"/>
      <c r="K890" s="96"/>
      <c r="L890" s="96"/>
      <c r="M890" s="96"/>
      <c r="N890" s="96"/>
      <c r="O890" s="96"/>
      <c r="P890" s="96"/>
      <c r="Q890" s="96"/>
      <c r="R890" s="96"/>
      <c r="S890" s="96"/>
      <c r="T890" s="96"/>
      <c r="U890" s="96"/>
      <c r="V890" s="96"/>
      <c r="W890" s="96"/>
      <c r="X890" s="96"/>
      <c r="Y890" s="96"/>
      <c r="Z890" s="96"/>
      <c r="AA890" s="96"/>
      <c r="AB890" s="96"/>
      <c r="AC890" s="96"/>
      <c r="AD890" s="96"/>
      <c r="AE890" s="96"/>
    </row>
    <row r="891" spans="1:31" ht="15.75" thickBot="1" x14ac:dyDescent="0.3">
      <c r="A891" s="96"/>
      <c r="B891" s="96"/>
      <c r="C891" s="95"/>
      <c r="D891" s="96"/>
      <c r="E891" s="96"/>
      <c r="F891" s="96"/>
      <c r="G891" s="96"/>
      <c r="H891" s="96"/>
      <c r="I891" s="96"/>
      <c r="J891" s="96"/>
      <c r="K891" s="96"/>
      <c r="L891" s="96"/>
      <c r="M891" s="96"/>
      <c r="N891" s="96"/>
      <c r="O891" s="96"/>
      <c r="P891" s="96"/>
      <c r="Q891" s="96"/>
      <c r="R891" s="96"/>
      <c r="S891" s="96"/>
      <c r="T891" s="96"/>
      <c r="U891" s="96"/>
      <c r="V891" s="96"/>
      <c r="W891" s="96"/>
      <c r="X891" s="96"/>
      <c r="Y891" s="96"/>
      <c r="Z891" s="96"/>
      <c r="AA891" s="96"/>
      <c r="AB891" s="96"/>
      <c r="AC891" s="96"/>
      <c r="AD891" s="96"/>
      <c r="AE891" s="96"/>
    </row>
    <row r="892" spans="1:31" ht="15.75" thickBot="1" x14ac:dyDescent="0.3">
      <c r="A892" s="96"/>
      <c r="B892" s="96"/>
      <c r="C892" s="95"/>
      <c r="D892" s="96"/>
      <c r="E892" s="96"/>
      <c r="F892" s="96"/>
      <c r="G892" s="96"/>
      <c r="H892" s="96"/>
      <c r="I892" s="96"/>
      <c r="J892" s="96"/>
      <c r="K892" s="96"/>
      <c r="L892" s="96"/>
      <c r="M892" s="96"/>
      <c r="N892" s="96"/>
      <c r="O892" s="96"/>
      <c r="P892" s="96"/>
      <c r="Q892" s="96"/>
      <c r="R892" s="96"/>
      <c r="S892" s="96"/>
      <c r="T892" s="96"/>
      <c r="U892" s="96"/>
      <c r="V892" s="96"/>
      <c r="W892" s="96"/>
      <c r="X892" s="96"/>
      <c r="Y892" s="96"/>
      <c r="Z892" s="96"/>
      <c r="AA892" s="96"/>
      <c r="AB892" s="96"/>
      <c r="AC892" s="96"/>
      <c r="AD892" s="96"/>
      <c r="AE892" s="96"/>
    </row>
    <row r="893" spans="1:31" ht="15.75" thickBot="1" x14ac:dyDescent="0.3">
      <c r="A893" s="96"/>
      <c r="B893" s="96"/>
      <c r="C893" s="95"/>
      <c r="D893" s="96"/>
      <c r="E893" s="96"/>
      <c r="F893" s="96"/>
      <c r="G893" s="96"/>
      <c r="H893" s="96"/>
      <c r="I893" s="96"/>
      <c r="J893" s="96"/>
      <c r="K893" s="96"/>
      <c r="L893" s="96"/>
      <c r="M893" s="96"/>
      <c r="N893" s="96"/>
      <c r="O893" s="96"/>
      <c r="P893" s="96"/>
      <c r="Q893" s="96"/>
      <c r="R893" s="96"/>
      <c r="S893" s="96"/>
      <c r="T893" s="96"/>
      <c r="U893" s="96"/>
      <c r="V893" s="96"/>
      <c r="W893" s="96"/>
      <c r="X893" s="96"/>
      <c r="Y893" s="96"/>
      <c r="Z893" s="96"/>
      <c r="AA893" s="96"/>
      <c r="AB893" s="96"/>
      <c r="AC893" s="96"/>
      <c r="AD893" s="96"/>
      <c r="AE893" s="96"/>
    </row>
    <row r="894" spans="1:31" ht="15.75" thickBot="1" x14ac:dyDescent="0.3">
      <c r="A894" s="96"/>
      <c r="B894" s="96"/>
      <c r="C894" s="95"/>
      <c r="D894" s="96"/>
      <c r="E894" s="96"/>
      <c r="F894" s="96"/>
      <c r="G894" s="96"/>
      <c r="H894" s="96"/>
      <c r="I894" s="96"/>
      <c r="J894" s="96"/>
      <c r="K894" s="96"/>
      <c r="L894" s="96"/>
      <c r="M894" s="96"/>
      <c r="N894" s="96"/>
      <c r="O894" s="96"/>
      <c r="P894" s="96"/>
      <c r="Q894" s="96"/>
      <c r="R894" s="96"/>
      <c r="S894" s="96"/>
      <c r="T894" s="96"/>
      <c r="U894" s="96"/>
      <c r="V894" s="96"/>
      <c r="W894" s="96"/>
      <c r="X894" s="96"/>
      <c r="Y894" s="96"/>
      <c r="Z894" s="96"/>
      <c r="AA894" s="96"/>
      <c r="AB894" s="96"/>
      <c r="AC894" s="96"/>
      <c r="AD894" s="96"/>
      <c r="AE894" s="96"/>
    </row>
    <row r="895" spans="1:31" ht="15.75" thickBot="1" x14ac:dyDescent="0.3">
      <c r="A895" s="96"/>
      <c r="B895" s="96"/>
      <c r="C895" s="95"/>
      <c r="D895" s="96"/>
      <c r="E895" s="96"/>
      <c r="F895" s="96"/>
      <c r="G895" s="96"/>
      <c r="H895" s="96"/>
      <c r="I895" s="96"/>
      <c r="J895" s="96"/>
      <c r="K895" s="96"/>
      <c r="L895" s="96"/>
      <c r="M895" s="96"/>
      <c r="N895" s="96"/>
      <c r="O895" s="96"/>
      <c r="P895" s="96"/>
      <c r="Q895" s="96"/>
      <c r="R895" s="96"/>
      <c r="S895" s="96"/>
      <c r="T895" s="96"/>
      <c r="U895" s="96"/>
      <c r="V895" s="96"/>
      <c r="W895" s="96"/>
      <c r="X895" s="96"/>
      <c r="Y895" s="96"/>
      <c r="Z895" s="96"/>
      <c r="AA895" s="96"/>
      <c r="AB895" s="96"/>
      <c r="AC895" s="96"/>
      <c r="AD895" s="96"/>
      <c r="AE895" s="96"/>
    </row>
    <row r="896" spans="1:31" ht="15.75" thickBot="1" x14ac:dyDescent="0.3">
      <c r="A896" s="96"/>
      <c r="B896" s="96"/>
      <c r="C896" s="95"/>
      <c r="D896" s="96"/>
      <c r="E896" s="96"/>
      <c r="F896" s="96"/>
      <c r="G896" s="96"/>
      <c r="H896" s="96"/>
      <c r="I896" s="96"/>
      <c r="J896" s="96"/>
      <c r="K896" s="96"/>
      <c r="L896" s="96"/>
      <c r="M896" s="96"/>
      <c r="N896" s="96"/>
      <c r="O896" s="96"/>
      <c r="P896" s="96"/>
      <c r="Q896" s="96"/>
      <c r="R896" s="96"/>
      <c r="S896" s="96"/>
      <c r="T896" s="96"/>
      <c r="U896" s="96"/>
      <c r="V896" s="96"/>
      <c r="W896" s="96"/>
      <c r="X896" s="96"/>
      <c r="Y896" s="96"/>
      <c r="Z896" s="96"/>
      <c r="AA896" s="96"/>
      <c r="AB896" s="96"/>
      <c r="AC896" s="96"/>
      <c r="AD896" s="96"/>
      <c r="AE896" s="96"/>
    </row>
    <row r="897" spans="1:31" ht="15.75" thickBot="1" x14ac:dyDescent="0.3">
      <c r="A897" s="96"/>
      <c r="B897" s="96"/>
      <c r="C897" s="95"/>
      <c r="D897" s="96"/>
      <c r="E897" s="96"/>
      <c r="F897" s="96"/>
      <c r="G897" s="96"/>
      <c r="H897" s="96"/>
      <c r="I897" s="96"/>
      <c r="J897" s="96"/>
      <c r="K897" s="96"/>
      <c r="L897" s="96"/>
      <c r="M897" s="96"/>
      <c r="N897" s="96"/>
      <c r="O897" s="96"/>
      <c r="P897" s="96"/>
      <c r="Q897" s="96"/>
      <c r="R897" s="96"/>
      <c r="S897" s="96"/>
      <c r="T897" s="96"/>
      <c r="U897" s="96"/>
      <c r="V897" s="96"/>
      <c r="W897" s="96"/>
      <c r="X897" s="96"/>
      <c r="Y897" s="96"/>
      <c r="Z897" s="96"/>
      <c r="AA897" s="96"/>
      <c r="AB897" s="96"/>
      <c r="AC897" s="96"/>
      <c r="AD897" s="96"/>
      <c r="AE897" s="96"/>
    </row>
    <row r="898" spans="1:31" ht="15.75" thickBot="1" x14ac:dyDescent="0.3">
      <c r="A898" s="96"/>
      <c r="B898" s="96"/>
      <c r="C898" s="95"/>
      <c r="D898" s="96"/>
      <c r="E898" s="96"/>
      <c r="F898" s="96"/>
      <c r="G898" s="96"/>
      <c r="H898" s="96"/>
      <c r="I898" s="96"/>
      <c r="J898" s="96"/>
      <c r="K898" s="96"/>
      <c r="L898" s="96"/>
      <c r="M898" s="96"/>
      <c r="N898" s="96"/>
      <c r="O898" s="96"/>
      <c r="P898" s="96"/>
      <c r="Q898" s="96"/>
      <c r="R898" s="96"/>
      <c r="S898" s="96"/>
      <c r="T898" s="96"/>
      <c r="U898" s="96"/>
      <c r="V898" s="96"/>
      <c r="W898" s="96"/>
      <c r="X898" s="96"/>
      <c r="Y898" s="96"/>
      <c r="Z898" s="96"/>
      <c r="AA898" s="96"/>
      <c r="AB898" s="96"/>
      <c r="AC898" s="96"/>
      <c r="AD898" s="96"/>
      <c r="AE898" s="96"/>
    </row>
    <row r="899" spans="1:31" ht="15.75" thickBot="1" x14ac:dyDescent="0.3">
      <c r="A899" s="96"/>
      <c r="B899" s="96"/>
      <c r="C899" s="95"/>
      <c r="D899" s="96"/>
      <c r="E899" s="96"/>
      <c r="F899" s="96"/>
      <c r="G899" s="96"/>
      <c r="H899" s="96"/>
      <c r="I899" s="96"/>
      <c r="J899" s="96"/>
      <c r="K899" s="96"/>
      <c r="L899" s="96"/>
      <c r="M899" s="96"/>
      <c r="N899" s="96"/>
      <c r="O899" s="96"/>
      <c r="P899" s="96"/>
      <c r="Q899" s="96"/>
      <c r="R899" s="96"/>
      <c r="S899" s="96"/>
      <c r="T899" s="96"/>
      <c r="U899" s="96"/>
      <c r="V899" s="96"/>
      <c r="W899" s="96"/>
      <c r="X899" s="96"/>
      <c r="Y899" s="96"/>
      <c r="Z899" s="96"/>
      <c r="AA899" s="96"/>
      <c r="AB899" s="96"/>
      <c r="AC899" s="96"/>
      <c r="AD899" s="96"/>
      <c r="AE899" s="96"/>
    </row>
    <row r="900" spans="1:31" ht="15.75" thickBot="1" x14ac:dyDescent="0.3">
      <c r="A900" s="96"/>
      <c r="B900" s="96"/>
      <c r="C900" s="95"/>
      <c r="D900" s="96"/>
      <c r="E900" s="96"/>
      <c r="F900" s="96"/>
      <c r="G900" s="96"/>
      <c r="H900" s="96"/>
      <c r="I900" s="96"/>
      <c r="J900" s="96"/>
      <c r="K900" s="96"/>
      <c r="L900" s="96"/>
      <c r="M900" s="96"/>
      <c r="N900" s="96"/>
      <c r="O900" s="96"/>
      <c r="P900" s="96"/>
      <c r="Q900" s="96"/>
      <c r="R900" s="96"/>
      <c r="S900" s="96"/>
      <c r="T900" s="96"/>
      <c r="U900" s="96"/>
      <c r="V900" s="96"/>
      <c r="W900" s="96"/>
      <c r="X900" s="96"/>
      <c r="Y900" s="96"/>
      <c r="Z900" s="96"/>
      <c r="AA900" s="96"/>
      <c r="AB900" s="96"/>
      <c r="AC900" s="96"/>
      <c r="AD900" s="96"/>
      <c r="AE900" s="96"/>
    </row>
    <row r="901" spans="1:31" ht="15.75" thickBot="1" x14ac:dyDescent="0.3">
      <c r="A901" s="96"/>
      <c r="B901" s="96"/>
      <c r="C901" s="95"/>
      <c r="D901" s="96"/>
      <c r="E901" s="96"/>
      <c r="F901" s="96"/>
      <c r="G901" s="96"/>
      <c r="H901" s="96"/>
      <c r="I901" s="96"/>
      <c r="J901" s="96"/>
      <c r="K901" s="96"/>
      <c r="L901" s="96"/>
      <c r="M901" s="96"/>
      <c r="N901" s="96"/>
      <c r="O901" s="96"/>
      <c r="P901" s="96"/>
      <c r="Q901" s="96"/>
      <c r="R901" s="96"/>
      <c r="S901" s="96"/>
      <c r="T901" s="96"/>
      <c r="U901" s="96"/>
      <c r="V901" s="96"/>
      <c r="W901" s="96"/>
      <c r="X901" s="96"/>
      <c r="Y901" s="96"/>
      <c r="Z901" s="96"/>
      <c r="AA901" s="96"/>
      <c r="AB901" s="96"/>
      <c r="AC901" s="96"/>
      <c r="AD901" s="96"/>
      <c r="AE901" s="96"/>
    </row>
    <row r="902" spans="1:31" ht="15.75" thickBot="1" x14ac:dyDescent="0.3">
      <c r="A902" s="96"/>
      <c r="B902" s="96"/>
      <c r="C902" s="95"/>
      <c r="D902" s="96"/>
      <c r="E902" s="96"/>
      <c r="F902" s="96"/>
      <c r="G902" s="96"/>
      <c r="H902" s="96"/>
      <c r="I902" s="96"/>
      <c r="J902" s="96"/>
      <c r="K902" s="96"/>
      <c r="L902" s="96"/>
      <c r="M902" s="96"/>
      <c r="N902" s="96"/>
      <c r="O902" s="96"/>
      <c r="P902" s="96"/>
      <c r="Q902" s="96"/>
      <c r="R902" s="96"/>
      <c r="S902" s="96"/>
      <c r="T902" s="96"/>
      <c r="U902" s="96"/>
      <c r="V902" s="96"/>
      <c r="W902" s="96"/>
      <c r="X902" s="96"/>
      <c r="Y902" s="96"/>
      <c r="Z902" s="96"/>
      <c r="AA902" s="96"/>
      <c r="AB902" s="96"/>
      <c r="AC902" s="96"/>
      <c r="AD902" s="96"/>
      <c r="AE902" s="96"/>
    </row>
    <row r="903" spans="1:31" ht="15.75" thickBot="1" x14ac:dyDescent="0.3">
      <c r="A903" s="96"/>
      <c r="B903" s="96"/>
      <c r="C903" s="95"/>
      <c r="D903" s="96"/>
      <c r="E903" s="96"/>
      <c r="F903" s="96"/>
      <c r="G903" s="96"/>
      <c r="H903" s="96"/>
      <c r="I903" s="96"/>
      <c r="J903" s="96"/>
      <c r="K903" s="96"/>
      <c r="L903" s="96"/>
      <c r="M903" s="96"/>
      <c r="N903" s="96"/>
      <c r="O903" s="96"/>
      <c r="P903" s="96"/>
      <c r="Q903" s="96"/>
      <c r="R903" s="96"/>
      <c r="S903" s="96"/>
      <c r="T903" s="96"/>
      <c r="U903" s="96"/>
      <c r="V903" s="96"/>
      <c r="W903" s="96"/>
      <c r="X903" s="96"/>
      <c r="Y903" s="96"/>
      <c r="Z903" s="96"/>
      <c r="AA903" s="96"/>
      <c r="AB903" s="96"/>
      <c r="AC903" s="96"/>
      <c r="AD903" s="96"/>
      <c r="AE903" s="96"/>
    </row>
    <row r="904" spans="1:31" ht="15.75" thickBot="1" x14ac:dyDescent="0.3">
      <c r="A904" s="96"/>
      <c r="B904" s="96"/>
      <c r="C904" s="95"/>
      <c r="D904" s="96"/>
      <c r="E904" s="96"/>
      <c r="F904" s="96"/>
      <c r="G904" s="96"/>
      <c r="H904" s="96"/>
      <c r="I904" s="96"/>
      <c r="J904" s="96"/>
      <c r="K904" s="96"/>
      <c r="L904" s="96"/>
      <c r="M904" s="96"/>
      <c r="N904" s="96"/>
      <c r="O904" s="96"/>
      <c r="P904" s="96"/>
      <c r="Q904" s="96"/>
      <c r="R904" s="96"/>
      <c r="S904" s="96"/>
      <c r="T904" s="96"/>
      <c r="U904" s="96"/>
      <c r="V904" s="96"/>
      <c r="W904" s="96"/>
      <c r="X904" s="96"/>
      <c r="Y904" s="96"/>
      <c r="Z904" s="96"/>
      <c r="AA904" s="96"/>
      <c r="AB904" s="96"/>
      <c r="AC904" s="96"/>
      <c r="AD904" s="96"/>
      <c r="AE904" s="96"/>
    </row>
    <row r="905" spans="1:31" ht="15.75" thickBot="1" x14ac:dyDescent="0.3">
      <c r="A905" s="96"/>
      <c r="B905" s="96"/>
      <c r="C905" s="95"/>
      <c r="D905" s="96"/>
      <c r="E905" s="96"/>
      <c r="F905" s="96"/>
      <c r="G905" s="96"/>
      <c r="H905" s="96"/>
      <c r="I905" s="96"/>
      <c r="J905" s="96"/>
      <c r="K905" s="96"/>
      <c r="L905" s="96"/>
      <c r="M905" s="96"/>
      <c r="N905" s="96"/>
      <c r="O905" s="96"/>
      <c r="P905" s="96"/>
      <c r="Q905" s="96"/>
      <c r="R905" s="96"/>
      <c r="S905" s="96"/>
      <c r="T905" s="96"/>
      <c r="U905" s="96"/>
      <c r="V905" s="96"/>
      <c r="W905" s="96"/>
      <c r="X905" s="96"/>
      <c r="Y905" s="96"/>
      <c r="Z905" s="96"/>
      <c r="AA905" s="96"/>
      <c r="AB905" s="96"/>
      <c r="AC905" s="96"/>
      <c r="AD905" s="96"/>
      <c r="AE905" s="96"/>
    </row>
    <row r="906" spans="1:31" ht="15.75" thickBot="1" x14ac:dyDescent="0.3">
      <c r="A906" s="96"/>
      <c r="B906" s="96"/>
      <c r="C906" s="95"/>
      <c r="D906" s="96"/>
      <c r="E906" s="96"/>
      <c r="F906" s="96"/>
      <c r="G906" s="96"/>
      <c r="H906" s="96"/>
      <c r="I906" s="96"/>
      <c r="J906" s="96"/>
      <c r="K906" s="96"/>
      <c r="L906" s="96"/>
      <c r="M906" s="96"/>
      <c r="N906" s="96"/>
      <c r="O906" s="96"/>
      <c r="P906" s="96"/>
      <c r="Q906" s="96"/>
      <c r="R906" s="96"/>
      <c r="S906" s="96"/>
      <c r="T906" s="96"/>
      <c r="U906" s="96"/>
      <c r="V906" s="96"/>
      <c r="W906" s="96"/>
      <c r="X906" s="96"/>
      <c r="Y906" s="96"/>
      <c r="Z906" s="96"/>
      <c r="AA906" s="96"/>
      <c r="AB906" s="96"/>
      <c r="AC906" s="96"/>
      <c r="AD906" s="96"/>
      <c r="AE906" s="96"/>
    </row>
    <row r="907" spans="1:31" ht="15.75" thickBot="1" x14ac:dyDescent="0.3">
      <c r="A907" s="96"/>
      <c r="B907" s="96"/>
      <c r="C907" s="95"/>
      <c r="D907" s="96"/>
      <c r="E907" s="96"/>
      <c r="F907" s="96"/>
      <c r="G907" s="96"/>
      <c r="H907" s="96"/>
      <c r="I907" s="96"/>
      <c r="J907" s="96"/>
      <c r="K907" s="96"/>
      <c r="L907" s="96"/>
      <c r="M907" s="96"/>
      <c r="N907" s="96"/>
      <c r="O907" s="96"/>
      <c r="P907" s="96"/>
      <c r="Q907" s="96"/>
      <c r="R907" s="96"/>
      <c r="S907" s="96"/>
      <c r="T907" s="96"/>
      <c r="U907" s="96"/>
      <c r="V907" s="96"/>
      <c r="W907" s="96"/>
      <c r="X907" s="96"/>
      <c r="Y907" s="96"/>
      <c r="Z907" s="96"/>
      <c r="AA907" s="96"/>
      <c r="AB907" s="96"/>
      <c r="AC907" s="96"/>
      <c r="AD907" s="96"/>
      <c r="AE907" s="96"/>
    </row>
    <row r="908" spans="1:31" ht="15.75" thickBot="1" x14ac:dyDescent="0.3">
      <c r="A908" s="96"/>
      <c r="B908" s="96"/>
      <c r="C908" s="95"/>
      <c r="D908" s="96"/>
      <c r="E908" s="96"/>
      <c r="F908" s="96"/>
      <c r="G908" s="96"/>
      <c r="H908" s="96"/>
      <c r="I908" s="96"/>
      <c r="J908" s="96"/>
      <c r="K908" s="96"/>
      <c r="L908" s="96"/>
      <c r="M908" s="96"/>
      <c r="N908" s="96"/>
      <c r="O908" s="96"/>
      <c r="P908" s="96"/>
      <c r="Q908" s="96"/>
      <c r="R908" s="96"/>
      <c r="S908" s="96"/>
      <c r="T908" s="96"/>
      <c r="U908" s="96"/>
      <c r="V908" s="96"/>
      <c r="W908" s="96"/>
      <c r="X908" s="96"/>
      <c r="Y908" s="96"/>
      <c r="Z908" s="96"/>
      <c r="AA908" s="96"/>
      <c r="AB908" s="96"/>
      <c r="AC908" s="96"/>
      <c r="AD908" s="96"/>
      <c r="AE908" s="96"/>
    </row>
    <row r="909" spans="1:31" ht="15.75" thickBot="1" x14ac:dyDescent="0.3">
      <c r="A909" s="96"/>
      <c r="B909" s="96"/>
      <c r="C909" s="95"/>
      <c r="D909" s="96"/>
      <c r="E909" s="96"/>
      <c r="F909" s="96"/>
      <c r="G909" s="96"/>
      <c r="H909" s="96"/>
      <c r="I909" s="96"/>
      <c r="J909" s="96"/>
      <c r="K909" s="96"/>
      <c r="L909" s="96"/>
      <c r="M909" s="96"/>
      <c r="N909" s="96"/>
      <c r="O909" s="96"/>
      <c r="P909" s="96"/>
      <c r="Q909" s="96"/>
      <c r="R909" s="96"/>
      <c r="S909" s="96"/>
      <c r="T909" s="96"/>
      <c r="U909" s="96"/>
      <c r="V909" s="96"/>
      <c r="W909" s="96"/>
      <c r="X909" s="96"/>
      <c r="Y909" s="96"/>
      <c r="Z909" s="96"/>
      <c r="AA909" s="96"/>
      <c r="AB909" s="96"/>
      <c r="AC909" s="96"/>
      <c r="AD909" s="96"/>
      <c r="AE909" s="96"/>
    </row>
    <row r="910" spans="1:31" ht="15.75" thickBot="1" x14ac:dyDescent="0.3">
      <c r="A910" s="96"/>
      <c r="B910" s="96"/>
      <c r="C910" s="95"/>
      <c r="D910" s="96"/>
      <c r="E910" s="96"/>
      <c r="F910" s="96"/>
      <c r="G910" s="96"/>
      <c r="H910" s="96"/>
      <c r="I910" s="96"/>
      <c r="J910" s="96"/>
      <c r="K910" s="96"/>
      <c r="L910" s="96"/>
      <c r="M910" s="96"/>
      <c r="N910" s="96"/>
      <c r="O910" s="96"/>
      <c r="P910" s="96"/>
      <c r="Q910" s="96"/>
      <c r="R910" s="96"/>
      <c r="S910" s="96"/>
      <c r="T910" s="96"/>
      <c r="U910" s="96"/>
      <c r="V910" s="96"/>
      <c r="W910" s="96"/>
      <c r="X910" s="96"/>
      <c r="Y910" s="96"/>
      <c r="Z910" s="96"/>
      <c r="AA910" s="96"/>
      <c r="AB910" s="96"/>
      <c r="AC910" s="96"/>
      <c r="AD910" s="96"/>
      <c r="AE910" s="96"/>
    </row>
    <row r="911" spans="1:31" ht="15.75" thickBot="1" x14ac:dyDescent="0.3">
      <c r="A911" s="96"/>
      <c r="B911" s="96"/>
      <c r="C911" s="95"/>
      <c r="D911" s="96"/>
      <c r="E911" s="96"/>
      <c r="F911" s="96"/>
      <c r="G911" s="96"/>
      <c r="H911" s="96"/>
      <c r="I911" s="96"/>
      <c r="J911" s="96"/>
      <c r="K911" s="96"/>
      <c r="L911" s="96"/>
      <c r="M911" s="96"/>
      <c r="N911" s="96"/>
      <c r="O911" s="96"/>
      <c r="P911" s="96"/>
      <c r="Q911" s="96"/>
      <c r="R911" s="96"/>
      <c r="S911" s="96"/>
      <c r="T911" s="96"/>
      <c r="U911" s="96"/>
      <c r="V911" s="96"/>
      <c r="W911" s="96"/>
      <c r="X911" s="96"/>
      <c r="Y911" s="96"/>
      <c r="Z911" s="96"/>
      <c r="AA911" s="96"/>
      <c r="AB911" s="96"/>
      <c r="AC911" s="96"/>
      <c r="AD911" s="96"/>
      <c r="AE911" s="96"/>
    </row>
    <row r="912" spans="1:31" ht="15.75" thickBot="1" x14ac:dyDescent="0.3">
      <c r="A912" s="96"/>
      <c r="B912" s="96"/>
      <c r="C912" s="95"/>
      <c r="D912" s="96"/>
      <c r="E912" s="96"/>
      <c r="F912" s="96"/>
      <c r="G912" s="96"/>
      <c r="H912" s="96"/>
      <c r="I912" s="96"/>
      <c r="J912" s="96"/>
      <c r="K912" s="96"/>
      <c r="L912" s="96"/>
      <c r="M912" s="96"/>
      <c r="N912" s="96"/>
      <c r="O912" s="96"/>
      <c r="P912" s="96"/>
      <c r="Q912" s="96"/>
      <c r="R912" s="96"/>
      <c r="S912" s="96"/>
      <c r="T912" s="96"/>
      <c r="U912" s="96"/>
      <c r="V912" s="96"/>
      <c r="W912" s="96"/>
      <c r="X912" s="96"/>
      <c r="Y912" s="96"/>
      <c r="Z912" s="96"/>
      <c r="AA912" s="96"/>
      <c r="AB912" s="96"/>
      <c r="AC912" s="96"/>
      <c r="AD912" s="96"/>
      <c r="AE912" s="96"/>
    </row>
    <row r="913" spans="1:31" ht="15.75" thickBot="1" x14ac:dyDescent="0.3">
      <c r="A913" s="96"/>
      <c r="B913" s="96"/>
      <c r="C913" s="95"/>
      <c r="D913" s="96"/>
      <c r="E913" s="96"/>
      <c r="F913" s="96"/>
      <c r="G913" s="96"/>
      <c r="H913" s="96"/>
      <c r="I913" s="96"/>
      <c r="J913" s="96"/>
      <c r="K913" s="96"/>
      <c r="L913" s="96"/>
      <c r="M913" s="96"/>
      <c r="N913" s="96"/>
      <c r="O913" s="96"/>
      <c r="P913" s="96"/>
      <c r="Q913" s="96"/>
      <c r="R913" s="96"/>
      <c r="S913" s="96"/>
      <c r="T913" s="96"/>
      <c r="U913" s="96"/>
      <c r="V913" s="96"/>
      <c r="W913" s="96"/>
      <c r="X913" s="96"/>
      <c r="Y913" s="96"/>
      <c r="Z913" s="96"/>
      <c r="AA913" s="96"/>
      <c r="AB913" s="96"/>
      <c r="AC913" s="96"/>
      <c r="AD913" s="96"/>
      <c r="AE913" s="96"/>
    </row>
    <row r="914" spans="1:31" ht="15.75" thickBot="1" x14ac:dyDescent="0.3">
      <c r="A914" s="96"/>
      <c r="B914" s="96"/>
      <c r="C914" s="95"/>
      <c r="D914" s="96"/>
      <c r="E914" s="96"/>
      <c r="F914" s="96"/>
      <c r="G914" s="96"/>
      <c r="H914" s="96"/>
      <c r="I914" s="96"/>
      <c r="J914" s="96"/>
      <c r="K914" s="96"/>
      <c r="L914" s="96"/>
      <c r="M914" s="96"/>
      <c r="N914" s="96"/>
      <c r="O914" s="96"/>
      <c r="P914" s="96"/>
      <c r="Q914" s="96"/>
      <c r="R914" s="96"/>
      <c r="S914" s="96"/>
      <c r="T914" s="96"/>
      <c r="U914" s="96"/>
      <c r="V914" s="96"/>
      <c r="W914" s="96"/>
      <c r="X914" s="96"/>
      <c r="Y914" s="96"/>
      <c r="Z914" s="96"/>
      <c r="AA914" s="96"/>
      <c r="AB914" s="96"/>
      <c r="AC914" s="96"/>
      <c r="AD914" s="96"/>
      <c r="AE914" s="96"/>
    </row>
    <row r="915" spans="1:31" ht="15.75" thickBot="1" x14ac:dyDescent="0.3">
      <c r="A915" s="96"/>
      <c r="B915" s="96"/>
      <c r="C915" s="95"/>
      <c r="D915" s="96"/>
      <c r="E915" s="96"/>
      <c r="F915" s="96"/>
      <c r="G915" s="96"/>
      <c r="H915" s="96"/>
      <c r="I915" s="96"/>
      <c r="J915" s="96"/>
      <c r="K915" s="96"/>
      <c r="L915" s="96"/>
      <c r="M915" s="96"/>
      <c r="N915" s="96"/>
      <c r="O915" s="96"/>
      <c r="P915" s="96"/>
      <c r="Q915" s="96"/>
      <c r="R915" s="96"/>
      <c r="S915" s="96"/>
      <c r="T915" s="96"/>
      <c r="U915" s="96"/>
      <c r="V915" s="96"/>
      <c r="W915" s="96"/>
      <c r="X915" s="96"/>
      <c r="Y915" s="96"/>
      <c r="Z915" s="96"/>
      <c r="AA915" s="96"/>
      <c r="AB915" s="96"/>
      <c r="AC915" s="96"/>
      <c r="AD915" s="96"/>
      <c r="AE915" s="96"/>
    </row>
    <row r="916" spans="1:31" ht="15.75" thickBot="1" x14ac:dyDescent="0.3">
      <c r="A916" s="96"/>
      <c r="B916" s="96"/>
      <c r="C916" s="95"/>
      <c r="D916" s="96"/>
      <c r="E916" s="96"/>
      <c r="F916" s="96"/>
      <c r="G916" s="96"/>
      <c r="H916" s="96"/>
      <c r="I916" s="96"/>
      <c r="J916" s="96"/>
      <c r="K916" s="96"/>
      <c r="L916" s="96"/>
      <c r="M916" s="96"/>
      <c r="N916" s="96"/>
      <c r="O916" s="96"/>
      <c r="P916" s="96"/>
      <c r="Q916" s="96"/>
      <c r="R916" s="96"/>
      <c r="S916" s="96"/>
      <c r="T916" s="96"/>
      <c r="U916" s="96"/>
      <c r="V916" s="96"/>
      <c r="W916" s="96"/>
      <c r="X916" s="96"/>
      <c r="Y916" s="96"/>
      <c r="Z916" s="96"/>
      <c r="AA916" s="96"/>
      <c r="AB916" s="96"/>
      <c r="AC916" s="96"/>
      <c r="AD916" s="96"/>
      <c r="AE916" s="96"/>
    </row>
    <row r="917" spans="1:31" ht="15.75" thickBot="1" x14ac:dyDescent="0.3">
      <c r="A917" s="96"/>
      <c r="B917" s="96"/>
      <c r="C917" s="95"/>
      <c r="D917" s="96"/>
      <c r="E917" s="96"/>
      <c r="F917" s="96"/>
      <c r="G917" s="96"/>
      <c r="H917" s="96"/>
      <c r="I917" s="96"/>
      <c r="J917" s="96"/>
      <c r="K917" s="96"/>
      <c r="L917" s="96"/>
      <c r="M917" s="96"/>
      <c r="N917" s="96"/>
      <c r="O917" s="96"/>
      <c r="P917" s="96"/>
      <c r="Q917" s="96"/>
      <c r="R917" s="96"/>
      <c r="S917" s="96"/>
      <c r="T917" s="96"/>
      <c r="U917" s="96"/>
      <c r="V917" s="96"/>
      <c r="W917" s="96"/>
      <c r="X917" s="96"/>
      <c r="Y917" s="96"/>
      <c r="Z917" s="96"/>
      <c r="AA917" s="96"/>
      <c r="AB917" s="96"/>
      <c r="AC917" s="96"/>
      <c r="AD917" s="96"/>
      <c r="AE917" s="96"/>
    </row>
    <row r="918" spans="1:31" ht="15.75" thickBot="1" x14ac:dyDescent="0.3">
      <c r="A918" s="96"/>
      <c r="B918" s="96"/>
      <c r="C918" s="95"/>
      <c r="D918" s="96"/>
      <c r="E918" s="96"/>
      <c r="F918" s="96"/>
      <c r="G918" s="96"/>
      <c r="H918" s="96"/>
      <c r="I918" s="96"/>
      <c r="J918" s="96"/>
      <c r="K918" s="96"/>
      <c r="L918" s="96"/>
      <c r="M918" s="96"/>
      <c r="N918" s="96"/>
      <c r="O918" s="96"/>
      <c r="P918" s="96"/>
      <c r="Q918" s="96"/>
      <c r="R918" s="96"/>
      <c r="S918" s="96"/>
      <c r="T918" s="96"/>
      <c r="U918" s="96"/>
      <c r="V918" s="96"/>
      <c r="W918" s="96"/>
      <c r="X918" s="96"/>
      <c r="Y918" s="96"/>
      <c r="Z918" s="96"/>
      <c r="AA918" s="96"/>
      <c r="AB918" s="96"/>
      <c r="AC918" s="96"/>
      <c r="AD918" s="96"/>
      <c r="AE918" s="96"/>
    </row>
    <row r="919" spans="1:31" ht="15.75" thickBot="1" x14ac:dyDescent="0.3">
      <c r="A919" s="96"/>
      <c r="B919" s="96"/>
      <c r="C919" s="95"/>
      <c r="D919" s="96"/>
      <c r="E919" s="96"/>
      <c r="F919" s="96"/>
      <c r="G919" s="96"/>
      <c r="H919" s="96"/>
      <c r="I919" s="96"/>
      <c r="J919" s="96"/>
      <c r="K919" s="96"/>
      <c r="L919" s="96"/>
      <c r="M919" s="96"/>
      <c r="N919" s="96"/>
      <c r="O919" s="96"/>
      <c r="P919" s="96"/>
      <c r="Q919" s="96"/>
      <c r="R919" s="96"/>
      <c r="S919" s="96"/>
      <c r="T919" s="96"/>
      <c r="U919" s="96"/>
      <c r="V919" s="96"/>
      <c r="W919" s="96"/>
      <c r="X919" s="96"/>
      <c r="Y919" s="96"/>
      <c r="Z919" s="96"/>
      <c r="AA919" s="96"/>
      <c r="AB919" s="96"/>
      <c r="AC919" s="96"/>
      <c r="AD919" s="96"/>
      <c r="AE919" s="96"/>
    </row>
    <row r="920" spans="1:31" ht="15.75" thickBot="1" x14ac:dyDescent="0.3">
      <c r="A920" s="96"/>
      <c r="B920" s="96"/>
      <c r="C920" s="95"/>
      <c r="D920" s="96"/>
      <c r="E920" s="96"/>
      <c r="F920" s="96"/>
      <c r="G920" s="96"/>
      <c r="H920" s="96"/>
      <c r="I920" s="96"/>
      <c r="J920" s="96"/>
      <c r="K920" s="96"/>
      <c r="L920" s="96"/>
      <c r="M920" s="96"/>
      <c r="N920" s="96"/>
      <c r="O920" s="96"/>
      <c r="P920" s="96"/>
      <c r="Q920" s="96"/>
      <c r="R920" s="96"/>
      <c r="S920" s="96"/>
      <c r="T920" s="96"/>
      <c r="U920" s="96"/>
      <c r="V920" s="96"/>
      <c r="W920" s="96"/>
      <c r="X920" s="96"/>
      <c r="Y920" s="96"/>
      <c r="Z920" s="96"/>
      <c r="AA920" s="96"/>
      <c r="AB920" s="96"/>
      <c r="AC920" s="96"/>
      <c r="AD920" s="96"/>
      <c r="AE920" s="96"/>
    </row>
    <row r="921" spans="1:31" ht="15.75" thickBot="1" x14ac:dyDescent="0.3">
      <c r="A921" s="96"/>
      <c r="B921" s="96"/>
      <c r="C921" s="95"/>
      <c r="D921" s="96"/>
      <c r="E921" s="96"/>
      <c r="F921" s="96"/>
      <c r="G921" s="96"/>
      <c r="H921" s="96"/>
      <c r="I921" s="96"/>
      <c r="J921" s="96"/>
      <c r="K921" s="96"/>
      <c r="L921" s="96"/>
      <c r="M921" s="96"/>
      <c r="N921" s="96"/>
      <c r="O921" s="96"/>
      <c r="P921" s="96"/>
      <c r="Q921" s="96"/>
      <c r="R921" s="96"/>
      <c r="S921" s="96"/>
      <c r="T921" s="96"/>
      <c r="U921" s="96"/>
      <c r="V921" s="96"/>
      <c r="W921" s="96"/>
      <c r="X921" s="96"/>
      <c r="Y921" s="96"/>
      <c r="Z921" s="96"/>
      <c r="AA921" s="96"/>
      <c r="AB921" s="96"/>
      <c r="AC921" s="96"/>
      <c r="AD921" s="96"/>
      <c r="AE921" s="96"/>
    </row>
    <row r="922" spans="1:31" ht="15.75" thickBot="1" x14ac:dyDescent="0.3">
      <c r="A922" s="96"/>
      <c r="B922" s="96"/>
      <c r="C922" s="95"/>
      <c r="D922" s="96"/>
      <c r="E922" s="96"/>
      <c r="F922" s="96"/>
      <c r="G922" s="96"/>
      <c r="H922" s="96"/>
      <c r="I922" s="96"/>
      <c r="J922" s="96"/>
      <c r="K922" s="96"/>
      <c r="L922" s="96"/>
      <c r="M922" s="96"/>
      <c r="N922" s="96"/>
      <c r="O922" s="96"/>
      <c r="P922" s="96"/>
      <c r="Q922" s="96"/>
      <c r="R922" s="96"/>
      <c r="S922" s="96"/>
      <c r="T922" s="96"/>
      <c r="U922" s="96"/>
      <c r="V922" s="96"/>
      <c r="W922" s="96"/>
      <c r="X922" s="96"/>
      <c r="Y922" s="96"/>
      <c r="Z922" s="96"/>
      <c r="AA922" s="96"/>
      <c r="AB922" s="96"/>
      <c r="AC922" s="96"/>
      <c r="AD922" s="96"/>
      <c r="AE922" s="96"/>
    </row>
    <row r="923" spans="1:31" ht="15.75" thickBot="1" x14ac:dyDescent="0.3">
      <c r="A923" s="96"/>
      <c r="B923" s="96"/>
      <c r="C923" s="95"/>
      <c r="D923" s="96"/>
      <c r="E923" s="96"/>
      <c r="F923" s="96"/>
      <c r="G923" s="96"/>
      <c r="H923" s="96"/>
      <c r="I923" s="96"/>
      <c r="J923" s="96"/>
      <c r="K923" s="96"/>
      <c r="L923" s="96"/>
      <c r="M923" s="96"/>
      <c r="N923" s="96"/>
      <c r="O923" s="96"/>
      <c r="P923" s="96"/>
      <c r="Q923" s="96"/>
      <c r="R923" s="96"/>
      <c r="S923" s="96"/>
      <c r="T923" s="96"/>
      <c r="U923" s="96"/>
      <c r="V923" s="96"/>
      <c r="W923" s="96"/>
      <c r="X923" s="96"/>
      <c r="Y923" s="96"/>
      <c r="Z923" s="96"/>
      <c r="AA923" s="96"/>
      <c r="AB923" s="96"/>
      <c r="AC923" s="96"/>
      <c r="AD923" s="96"/>
      <c r="AE923" s="96"/>
    </row>
    <row r="924" spans="1:31" ht="15.75" thickBot="1" x14ac:dyDescent="0.3">
      <c r="A924" s="96"/>
      <c r="B924" s="96"/>
      <c r="C924" s="95"/>
      <c r="D924" s="96"/>
      <c r="E924" s="96"/>
      <c r="F924" s="96"/>
      <c r="G924" s="96"/>
      <c r="H924" s="96"/>
      <c r="I924" s="96"/>
      <c r="J924" s="96"/>
      <c r="K924" s="96"/>
      <c r="L924" s="96"/>
      <c r="M924" s="96"/>
      <c r="N924" s="96"/>
      <c r="O924" s="96"/>
      <c r="P924" s="96"/>
      <c r="Q924" s="96"/>
      <c r="R924" s="96"/>
      <c r="S924" s="96"/>
      <c r="T924" s="96"/>
      <c r="U924" s="96"/>
      <c r="V924" s="96"/>
      <c r="W924" s="96"/>
      <c r="X924" s="96"/>
      <c r="Y924" s="96"/>
      <c r="Z924" s="96"/>
      <c r="AA924" s="96"/>
      <c r="AB924" s="96"/>
      <c r="AC924" s="96"/>
      <c r="AD924" s="96"/>
      <c r="AE924" s="96"/>
    </row>
    <row r="925" spans="1:31" ht="15.75" thickBot="1" x14ac:dyDescent="0.3">
      <c r="A925" s="96"/>
      <c r="B925" s="96"/>
      <c r="C925" s="95"/>
      <c r="D925" s="96"/>
      <c r="E925" s="96"/>
      <c r="F925" s="96"/>
      <c r="G925" s="96"/>
      <c r="H925" s="96"/>
      <c r="I925" s="96"/>
      <c r="J925" s="96"/>
      <c r="K925" s="96"/>
      <c r="L925" s="96"/>
      <c r="M925" s="96"/>
      <c r="N925" s="96"/>
      <c r="O925" s="96"/>
      <c r="P925" s="96"/>
      <c r="Q925" s="96"/>
      <c r="R925" s="96"/>
      <c r="S925" s="96"/>
      <c r="T925" s="96"/>
      <c r="U925" s="96"/>
      <c r="V925" s="96"/>
      <c r="W925" s="96"/>
      <c r="X925" s="96"/>
      <c r="Y925" s="96"/>
      <c r="Z925" s="96"/>
      <c r="AA925" s="96"/>
      <c r="AB925" s="96"/>
      <c r="AC925" s="96"/>
      <c r="AD925" s="96"/>
      <c r="AE925" s="96"/>
    </row>
    <row r="926" spans="1:31" ht="15.75" thickBot="1" x14ac:dyDescent="0.3">
      <c r="A926" s="96"/>
      <c r="B926" s="96"/>
      <c r="C926" s="95"/>
      <c r="D926" s="96"/>
      <c r="E926" s="96"/>
      <c r="F926" s="96"/>
      <c r="G926" s="96"/>
      <c r="H926" s="96"/>
      <c r="I926" s="96"/>
      <c r="J926" s="96"/>
      <c r="K926" s="96"/>
      <c r="L926" s="96"/>
      <c r="M926" s="96"/>
      <c r="N926" s="96"/>
      <c r="O926" s="96"/>
      <c r="P926" s="96"/>
      <c r="Q926" s="96"/>
      <c r="R926" s="96"/>
      <c r="S926" s="96"/>
      <c r="T926" s="96"/>
      <c r="U926" s="96"/>
      <c r="V926" s="96"/>
      <c r="W926" s="96"/>
      <c r="X926" s="96"/>
      <c r="Y926" s="96"/>
      <c r="Z926" s="96"/>
      <c r="AA926" s="96"/>
      <c r="AB926" s="96"/>
      <c r="AC926" s="96"/>
      <c r="AD926" s="96"/>
      <c r="AE926" s="96"/>
    </row>
    <row r="927" spans="1:31" ht="15.75" thickBot="1" x14ac:dyDescent="0.3">
      <c r="A927" s="96"/>
      <c r="B927" s="96"/>
      <c r="C927" s="95"/>
      <c r="D927" s="96"/>
      <c r="E927" s="96"/>
      <c r="F927" s="96"/>
      <c r="G927" s="96"/>
      <c r="H927" s="96"/>
      <c r="I927" s="96"/>
      <c r="J927" s="96"/>
      <c r="K927" s="96"/>
      <c r="L927" s="96"/>
      <c r="M927" s="96"/>
      <c r="N927" s="96"/>
      <c r="O927" s="96"/>
      <c r="P927" s="96"/>
      <c r="Q927" s="96"/>
      <c r="R927" s="96"/>
      <c r="S927" s="96"/>
      <c r="T927" s="96"/>
      <c r="U927" s="96"/>
      <c r="V927" s="96"/>
      <c r="W927" s="96"/>
      <c r="X927" s="96"/>
      <c r="Y927" s="96"/>
      <c r="Z927" s="96"/>
      <c r="AA927" s="96"/>
      <c r="AB927" s="96"/>
      <c r="AC927" s="96"/>
      <c r="AD927" s="96"/>
      <c r="AE927" s="96"/>
    </row>
    <row r="928" spans="1:31" ht="15.75" thickBot="1" x14ac:dyDescent="0.3">
      <c r="A928" s="96"/>
      <c r="B928" s="96"/>
      <c r="C928" s="95"/>
      <c r="D928" s="96"/>
      <c r="E928" s="96"/>
      <c r="F928" s="96"/>
      <c r="G928" s="96"/>
      <c r="H928" s="96"/>
      <c r="I928" s="96"/>
      <c r="J928" s="96"/>
      <c r="K928" s="96"/>
      <c r="L928" s="96"/>
      <c r="M928" s="96"/>
      <c r="N928" s="96"/>
      <c r="O928" s="96"/>
      <c r="P928" s="96"/>
      <c r="Q928" s="96"/>
      <c r="R928" s="96"/>
      <c r="S928" s="96"/>
      <c r="T928" s="96"/>
      <c r="U928" s="96"/>
      <c r="V928" s="96"/>
      <c r="W928" s="96"/>
      <c r="X928" s="96"/>
      <c r="Y928" s="96"/>
      <c r="Z928" s="96"/>
      <c r="AA928" s="96"/>
      <c r="AB928" s="96"/>
      <c r="AC928" s="96"/>
      <c r="AD928" s="96"/>
      <c r="AE928" s="96"/>
    </row>
    <row r="929" spans="1:31" ht="15.75" thickBot="1" x14ac:dyDescent="0.3">
      <c r="A929" s="96"/>
      <c r="B929" s="96"/>
      <c r="C929" s="95"/>
      <c r="D929" s="96"/>
      <c r="E929" s="96"/>
      <c r="F929" s="96"/>
      <c r="G929" s="96"/>
      <c r="H929" s="96"/>
      <c r="I929" s="96"/>
      <c r="J929" s="96"/>
      <c r="K929" s="96"/>
      <c r="L929" s="96"/>
      <c r="M929" s="96"/>
      <c r="N929" s="96"/>
      <c r="O929" s="96"/>
      <c r="P929" s="96"/>
      <c r="Q929" s="96"/>
      <c r="R929" s="96"/>
      <c r="S929" s="96"/>
      <c r="T929" s="96"/>
      <c r="U929" s="96"/>
      <c r="V929" s="96"/>
      <c r="W929" s="96"/>
      <c r="X929" s="96"/>
      <c r="Y929" s="96"/>
      <c r="Z929" s="96"/>
      <c r="AA929" s="96"/>
      <c r="AB929" s="96"/>
      <c r="AC929" s="96"/>
      <c r="AD929" s="96"/>
      <c r="AE929" s="96"/>
    </row>
    <row r="930" spans="1:31" ht="15.75" thickBot="1" x14ac:dyDescent="0.3">
      <c r="A930" s="96"/>
      <c r="B930" s="96"/>
      <c r="C930" s="95"/>
      <c r="D930" s="96"/>
      <c r="E930" s="96"/>
      <c r="F930" s="96"/>
      <c r="G930" s="96"/>
      <c r="H930" s="96"/>
      <c r="I930" s="96"/>
      <c r="J930" s="96"/>
      <c r="K930" s="96"/>
      <c r="L930" s="96"/>
      <c r="M930" s="96"/>
      <c r="N930" s="96"/>
      <c r="O930" s="96"/>
      <c r="P930" s="96"/>
      <c r="Q930" s="96"/>
      <c r="R930" s="96"/>
      <c r="S930" s="96"/>
      <c r="T930" s="96"/>
      <c r="U930" s="96"/>
      <c r="V930" s="96"/>
      <c r="W930" s="96"/>
      <c r="X930" s="96"/>
      <c r="Y930" s="96"/>
      <c r="Z930" s="96"/>
      <c r="AA930" s="96"/>
      <c r="AB930" s="96"/>
      <c r="AC930" s="96"/>
      <c r="AD930" s="96"/>
      <c r="AE930" s="96"/>
    </row>
    <row r="931" spans="1:31" ht="15.75" thickBot="1" x14ac:dyDescent="0.3">
      <c r="A931" s="96"/>
      <c r="B931" s="96"/>
      <c r="C931" s="95"/>
      <c r="D931" s="96"/>
      <c r="E931" s="96"/>
      <c r="F931" s="96"/>
      <c r="G931" s="96"/>
      <c r="H931" s="96"/>
      <c r="I931" s="96"/>
      <c r="J931" s="96"/>
      <c r="K931" s="96"/>
      <c r="L931" s="96"/>
      <c r="M931" s="96"/>
      <c r="N931" s="96"/>
      <c r="O931" s="96"/>
      <c r="P931" s="96"/>
      <c r="Q931" s="96"/>
      <c r="R931" s="96"/>
      <c r="S931" s="96"/>
      <c r="T931" s="96"/>
      <c r="U931" s="96"/>
      <c r="V931" s="96"/>
      <c r="W931" s="96"/>
      <c r="X931" s="96"/>
      <c r="Y931" s="96"/>
      <c r="Z931" s="96"/>
      <c r="AA931" s="96"/>
      <c r="AB931" s="96"/>
      <c r="AC931" s="96"/>
      <c r="AD931" s="96"/>
      <c r="AE931" s="96"/>
    </row>
    <row r="932" spans="1:31" ht="15.75" thickBot="1" x14ac:dyDescent="0.3">
      <c r="A932" s="96"/>
      <c r="B932" s="96"/>
      <c r="C932" s="95"/>
      <c r="D932" s="96"/>
      <c r="E932" s="96"/>
      <c r="F932" s="96"/>
      <c r="G932" s="96"/>
      <c r="H932" s="96"/>
      <c r="I932" s="96"/>
      <c r="J932" s="96"/>
      <c r="K932" s="96"/>
      <c r="L932" s="96"/>
      <c r="M932" s="96"/>
      <c r="N932" s="96"/>
      <c r="O932" s="96"/>
      <c r="P932" s="96"/>
      <c r="Q932" s="96"/>
      <c r="R932" s="96"/>
      <c r="S932" s="96"/>
      <c r="T932" s="96"/>
      <c r="U932" s="96"/>
      <c r="V932" s="96"/>
      <c r="W932" s="96"/>
      <c r="X932" s="96"/>
      <c r="Y932" s="96"/>
      <c r="Z932" s="96"/>
      <c r="AA932" s="96"/>
      <c r="AB932" s="96"/>
      <c r="AC932" s="96"/>
      <c r="AD932" s="96"/>
      <c r="AE932" s="96"/>
    </row>
    <row r="933" spans="1:31" ht="15.75" thickBot="1" x14ac:dyDescent="0.3">
      <c r="A933" s="96"/>
      <c r="B933" s="96"/>
      <c r="C933" s="95"/>
      <c r="D933" s="96"/>
      <c r="E933" s="96"/>
      <c r="F933" s="96"/>
      <c r="G933" s="96"/>
      <c r="H933" s="96"/>
      <c r="I933" s="96"/>
      <c r="J933" s="96"/>
      <c r="K933" s="96"/>
      <c r="L933" s="96"/>
      <c r="M933" s="96"/>
      <c r="N933" s="96"/>
      <c r="O933" s="96"/>
      <c r="P933" s="96"/>
      <c r="Q933" s="96"/>
      <c r="R933" s="96"/>
      <c r="S933" s="96"/>
      <c r="T933" s="96"/>
      <c r="U933" s="96"/>
      <c r="V933" s="96"/>
      <c r="W933" s="96"/>
      <c r="X933" s="96"/>
      <c r="Y933" s="96"/>
      <c r="Z933" s="96"/>
      <c r="AA933" s="96"/>
      <c r="AB933" s="96"/>
      <c r="AC933" s="96"/>
      <c r="AD933" s="96"/>
      <c r="AE933" s="96"/>
    </row>
    <row r="934" spans="1:31" ht="15.75" thickBot="1" x14ac:dyDescent="0.3">
      <c r="A934" s="96"/>
      <c r="B934" s="96"/>
      <c r="C934" s="95"/>
      <c r="D934" s="96"/>
      <c r="E934" s="96"/>
      <c r="F934" s="96"/>
      <c r="G934" s="96"/>
      <c r="H934" s="96"/>
      <c r="I934" s="96"/>
      <c r="J934" s="96"/>
      <c r="K934" s="96"/>
      <c r="L934" s="96"/>
      <c r="M934" s="96"/>
      <c r="N934" s="96"/>
      <c r="O934" s="96"/>
      <c r="P934" s="96"/>
      <c r="Q934" s="96"/>
      <c r="R934" s="96"/>
      <c r="S934" s="96"/>
      <c r="T934" s="96"/>
      <c r="U934" s="96"/>
      <c r="V934" s="96"/>
      <c r="W934" s="96"/>
      <c r="X934" s="96"/>
      <c r="Y934" s="96"/>
      <c r="Z934" s="96"/>
      <c r="AA934" s="96"/>
      <c r="AB934" s="96"/>
      <c r="AC934" s="96"/>
      <c r="AD934" s="96"/>
      <c r="AE934" s="96"/>
    </row>
    <row r="935" spans="1:31" ht="15.75" thickBot="1" x14ac:dyDescent="0.3">
      <c r="A935" s="96"/>
      <c r="B935" s="96"/>
      <c r="C935" s="95"/>
      <c r="D935" s="96"/>
      <c r="E935" s="96"/>
      <c r="F935" s="96"/>
      <c r="G935" s="96"/>
      <c r="H935" s="96"/>
      <c r="I935" s="96"/>
      <c r="J935" s="96"/>
      <c r="K935" s="96"/>
      <c r="L935" s="96"/>
      <c r="M935" s="96"/>
      <c r="N935" s="96"/>
      <c r="O935" s="96"/>
      <c r="P935" s="96"/>
      <c r="Q935" s="96"/>
      <c r="R935" s="96"/>
      <c r="S935" s="96"/>
      <c r="T935" s="96"/>
      <c r="U935" s="96"/>
      <c r="V935" s="96"/>
      <c r="W935" s="96"/>
      <c r="X935" s="96"/>
      <c r="Y935" s="96"/>
      <c r="Z935" s="96"/>
      <c r="AA935" s="96"/>
      <c r="AB935" s="96"/>
      <c r="AC935" s="96"/>
      <c r="AD935" s="96"/>
      <c r="AE935" s="96"/>
    </row>
    <row r="936" spans="1:31" ht="15.75" thickBot="1" x14ac:dyDescent="0.3">
      <c r="A936" s="96"/>
      <c r="B936" s="96"/>
      <c r="C936" s="95"/>
      <c r="D936" s="96"/>
      <c r="E936" s="96"/>
      <c r="F936" s="96"/>
      <c r="G936" s="96"/>
      <c r="H936" s="96"/>
      <c r="I936" s="96"/>
      <c r="J936" s="96"/>
      <c r="K936" s="96"/>
      <c r="L936" s="96"/>
      <c r="M936" s="96"/>
      <c r="N936" s="96"/>
      <c r="O936" s="96"/>
      <c r="P936" s="96"/>
      <c r="Q936" s="96"/>
      <c r="R936" s="96"/>
      <c r="S936" s="96"/>
      <c r="T936" s="96"/>
      <c r="U936" s="96"/>
      <c r="V936" s="96"/>
      <c r="W936" s="96"/>
      <c r="X936" s="96"/>
      <c r="Y936" s="96"/>
      <c r="Z936" s="96"/>
      <c r="AA936" s="96"/>
      <c r="AB936" s="96"/>
      <c r="AC936" s="96"/>
      <c r="AD936" s="96"/>
      <c r="AE936" s="96"/>
    </row>
    <row r="937" spans="1:31" ht="15.75" thickBot="1" x14ac:dyDescent="0.3">
      <c r="A937" s="96"/>
      <c r="B937" s="96"/>
      <c r="C937" s="95"/>
      <c r="D937" s="96"/>
      <c r="E937" s="96"/>
      <c r="F937" s="96"/>
      <c r="G937" s="96"/>
      <c r="H937" s="96"/>
      <c r="I937" s="96"/>
      <c r="J937" s="96"/>
      <c r="K937" s="96"/>
      <c r="L937" s="96"/>
      <c r="M937" s="96"/>
      <c r="N937" s="96"/>
      <c r="O937" s="96"/>
      <c r="P937" s="96"/>
      <c r="Q937" s="96"/>
      <c r="R937" s="96"/>
      <c r="S937" s="96"/>
      <c r="T937" s="96"/>
      <c r="U937" s="96"/>
      <c r="V937" s="96"/>
      <c r="W937" s="96"/>
      <c r="X937" s="96"/>
      <c r="Y937" s="96"/>
      <c r="Z937" s="96"/>
      <c r="AA937" s="96"/>
      <c r="AB937" s="96"/>
      <c r="AC937" s="96"/>
      <c r="AD937" s="96"/>
      <c r="AE937" s="96"/>
    </row>
    <row r="938" spans="1:31" ht="15.75" thickBot="1" x14ac:dyDescent="0.3">
      <c r="A938" s="96"/>
      <c r="B938" s="96"/>
      <c r="C938" s="95"/>
      <c r="D938" s="96"/>
      <c r="E938" s="96"/>
      <c r="F938" s="96"/>
      <c r="G938" s="96"/>
      <c r="H938" s="96"/>
      <c r="I938" s="96"/>
      <c r="J938" s="96"/>
      <c r="K938" s="96"/>
      <c r="L938" s="96"/>
      <c r="M938" s="96"/>
      <c r="N938" s="96"/>
      <c r="O938" s="96"/>
      <c r="P938" s="96"/>
      <c r="Q938" s="96"/>
      <c r="R938" s="96"/>
      <c r="S938" s="96"/>
      <c r="T938" s="96"/>
      <c r="U938" s="96"/>
      <c r="V938" s="96"/>
      <c r="W938" s="96"/>
      <c r="X938" s="96"/>
      <c r="Y938" s="96"/>
      <c r="Z938" s="96"/>
      <c r="AA938" s="96"/>
      <c r="AB938" s="96"/>
      <c r="AC938" s="96"/>
      <c r="AD938" s="96"/>
      <c r="AE938" s="96"/>
    </row>
    <row r="939" spans="1:31" ht="15.75" thickBot="1" x14ac:dyDescent="0.3">
      <c r="A939" s="96"/>
      <c r="B939" s="96"/>
      <c r="C939" s="95"/>
      <c r="D939" s="96"/>
      <c r="E939" s="96"/>
      <c r="F939" s="96"/>
      <c r="G939" s="96"/>
      <c r="H939" s="96"/>
      <c r="I939" s="96"/>
      <c r="J939" s="96"/>
      <c r="K939" s="96"/>
      <c r="L939" s="96"/>
      <c r="M939" s="96"/>
      <c r="N939" s="96"/>
      <c r="O939" s="96"/>
      <c r="P939" s="96"/>
      <c r="Q939" s="96"/>
      <c r="R939" s="96"/>
      <c r="S939" s="96"/>
      <c r="T939" s="96"/>
      <c r="U939" s="96"/>
      <c r="V939" s="96"/>
      <c r="W939" s="96"/>
      <c r="X939" s="96"/>
      <c r="Y939" s="96"/>
      <c r="Z939" s="96"/>
      <c r="AA939" s="96"/>
      <c r="AB939" s="96"/>
      <c r="AC939" s="96"/>
      <c r="AD939" s="96"/>
      <c r="AE939" s="96"/>
    </row>
    <row r="940" spans="1:31" ht="15.75" thickBot="1" x14ac:dyDescent="0.3">
      <c r="A940" s="96"/>
      <c r="B940" s="96"/>
      <c r="C940" s="95"/>
      <c r="D940" s="96"/>
      <c r="E940" s="96"/>
      <c r="F940" s="96"/>
      <c r="G940" s="96"/>
      <c r="H940" s="96"/>
      <c r="I940" s="96"/>
      <c r="J940" s="96"/>
      <c r="K940" s="96"/>
      <c r="L940" s="96"/>
      <c r="M940" s="96"/>
      <c r="N940" s="96"/>
      <c r="O940" s="96"/>
      <c r="P940" s="96"/>
      <c r="Q940" s="96"/>
      <c r="R940" s="96"/>
      <c r="S940" s="96"/>
      <c r="T940" s="96"/>
      <c r="U940" s="96"/>
      <c r="V940" s="96"/>
      <c r="W940" s="96"/>
      <c r="X940" s="96"/>
      <c r="Y940" s="96"/>
      <c r="Z940" s="96"/>
      <c r="AA940" s="96"/>
      <c r="AB940" s="96"/>
      <c r="AC940" s="96"/>
      <c r="AD940" s="96"/>
      <c r="AE940" s="96"/>
    </row>
    <row r="941" spans="1:31" ht="15.75" thickBot="1" x14ac:dyDescent="0.3">
      <c r="A941" s="96"/>
      <c r="B941" s="96"/>
      <c r="C941" s="95"/>
      <c r="D941" s="96"/>
      <c r="E941" s="96"/>
      <c r="F941" s="96"/>
      <c r="G941" s="96"/>
      <c r="H941" s="96"/>
      <c r="I941" s="96"/>
      <c r="J941" s="96"/>
      <c r="K941" s="96"/>
      <c r="L941" s="96"/>
      <c r="M941" s="96"/>
      <c r="N941" s="96"/>
      <c r="O941" s="96"/>
      <c r="P941" s="96"/>
      <c r="Q941" s="96"/>
      <c r="R941" s="96"/>
      <c r="S941" s="96"/>
      <c r="T941" s="96"/>
      <c r="U941" s="96"/>
      <c r="V941" s="96"/>
      <c r="W941" s="96"/>
      <c r="X941" s="96"/>
      <c r="Y941" s="96"/>
      <c r="Z941" s="96"/>
      <c r="AA941" s="96"/>
      <c r="AB941" s="96"/>
      <c r="AC941" s="96"/>
      <c r="AD941" s="96"/>
      <c r="AE941" s="96"/>
    </row>
    <row r="942" spans="1:31" ht="15.75" thickBot="1" x14ac:dyDescent="0.3">
      <c r="A942" s="96"/>
      <c r="B942" s="96"/>
      <c r="C942" s="95"/>
      <c r="D942" s="96"/>
      <c r="E942" s="96"/>
      <c r="F942" s="96"/>
      <c r="G942" s="96"/>
      <c r="H942" s="96"/>
      <c r="I942" s="96"/>
      <c r="J942" s="96"/>
      <c r="K942" s="96"/>
      <c r="L942" s="96"/>
      <c r="M942" s="96"/>
      <c r="N942" s="96"/>
      <c r="O942" s="96"/>
      <c r="P942" s="96"/>
      <c r="Q942" s="96"/>
      <c r="R942" s="96"/>
      <c r="S942" s="96"/>
      <c r="T942" s="96"/>
      <c r="U942" s="96"/>
      <c r="V942" s="96"/>
      <c r="W942" s="96"/>
      <c r="X942" s="96"/>
      <c r="Y942" s="96"/>
      <c r="Z942" s="96"/>
      <c r="AA942" s="96"/>
      <c r="AB942" s="96"/>
      <c r="AC942" s="96"/>
      <c r="AD942" s="96"/>
      <c r="AE942" s="96"/>
    </row>
    <row r="943" spans="1:31" ht="15.75" thickBot="1" x14ac:dyDescent="0.3">
      <c r="A943" s="96"/>
      <c r="B943" s="96"/>
      <c r="C943" s="95"/>
      <c r="D943" s="96"/>
      <c r="E943" s="96"/>
      <c r="F943" s="96"/>
      <c r="G943" s="96"/>
      <c r="H943" s="96"/>
      <c r="I943" s="96"/>
      <c r="J943" s="96"/>
      <c r="K943" s="96"/>
      <c r="L943" s="96"/>
      <c r="M943" s="96"/>
      <c r="N943" s="96"/>
      <c r="O943" s="96"/>
      <c r="P943" s="96"/>
      <c r="Q943" s="96"/>
      <c r="R943" s="96"/>
      <c r="S943" s="96"/>
      <c r="T943" s="96"/>
      <c r="U943" s="96"/>
      <c r="V943" s="96"/>
      <c r="W943" s="96"/>
      <c r="X943" s="96"/>
      <c r="Y943" s="96"/>
      <c r="Z943" s="96"/>
      <c r="AA943" s="96"/>
      <c r="AB943" s="96"/>
      <c r="AC943" s="96"/>
      <c r="AD943" s="96"/>
      <c r="AE943" s="96"/>
    </row>
    <row r="944" spans="1:31" ht="15.75" thickBot="1" x14ac:dyDescent="0.3">
      <c r="A944" s="96"/>
      <c r="B944" s="96"/>
      <c r="C944" s="95"/>
      <c r="D944" s="96"/>
      <c r="E944" s="96"/>
      <c r="F944" s="96"/>
      <c r="G944" s="96"/>
      <c r="H944" s="96"/>
      <c r="I944" s="96"/>
      <c r="J944" s="96"/>
      <c r="K944" s="96"/>
      <c r="L944" s="96"/>
      <c r="M944" s="96"/>
      <c r="N944" s="96"/>
      <c r="O944" s="96"/>
      <c r="P944" s="96"/>
      <c r="Q944" s="96"/>
      <c r="R944" s="96"/>
      <c r="S944" s="96"/>
      <c r="T944" s="96"/>
      <c r="U944" s="96"/>
      <c r="V944" s="96"/>
      <c r="W944" s="96"/>
      <c r="X944" s="96"/>
      <c r="Y944" s="96"/>
      <c r="Z944" s="96"/>
      <c r="AA944" s="96"/>
      <c r="AB944" s="96"/>
      <c r="AC944" s="96"/>
      <c r="AD944" s="96"/>
      <c r="AE944" s="96"/>
    </row>
    <row r="945" spans="1:31" ht="15.75" thickBot="1" x14ac:dyDescent="0.3">
      <c r="A945" s="96"/>
      <c r="B945" s="96"/>
      <c r="C945" s="95"/>
      <c r="D945" s="96"/>
      <c r="E945" s="96"/>
      <c r="F945" s="96"/>
      <c r="G945" s="96"/>
      <c r="H945" s="96"/>
      <c r="I945" s="96"/>
      <c r="J945" s="96"/>
      <c r="K945" s="96"/>
      <c r="L945" s="96"/>
      <c r="M945" s="96"/>
      <c r="N945" s="96"/>
      <c r="O945" s="96"/>
      <c r="P945" s="96"/>
      <c r="Q945" s="96"/>
      <c r="R945" s="96"/>
      <c r="S945" s="96"/>
      <c r="T945" s="96"/>
      <c r="U945" s="96"/>
      <c r="V945" s="96"/>
      <c r="W945" s="96"/>
      <c r="X945" s="96"/>
      <c r="Y945" s="96"/>
      <c r="Z945" s="96"/>
      <c r="AA945" s="96"/>
      <c r="AB945" s="96"/>
      <c r="AC945" s="96"/>
      <c r="AD945" s="96"/>
      <c r="AE945" s="96"/>
    </row>
    <row r="946" spans="1:31" ht="15.75" thickBot="1" x14ac:dyDescent="0.3">
      <c r="A946" s="96"/>
      <c r="B946" s="96"/>
      <c r="C946" s="95"/>
      <c r="D946" s="96"/>
      <c r="E946" s="96"/>
      <c r="F946" s="96"/>
      <c r="G946" s="96"/>
      <c r="H946" s="96"/>
      <c r="I946" s="96"/>
      <c r="J946" s="96"/>
      <c r="K946" s="96"/>
      <c r="L946" s="96"/>
      <c r="M946" s="96"/>
      <c r="N946" s="96"/>
      <c r="O946" s="96"/>
      <c r="P946" s="96"/>
      <c r="Q946" s="96"/>
      <c r="R946" s="96"/>
      <c r="S946" s="96"/>
      <c r="T946" s="96"/>
      <c r="U946" s="96"/>
      <c r="V946" s="96"/>
      <c r="W946" s="96"/>
      <c r="X946" s="96"/>
      <c r="Y946" s="96"/>
      <c r="Z946" s="96"/>
      <c r="AA946" s="96"/>
      <c r="AB946" s="96"/>
      <c r="AC946" s="96"/>
      <c r="AD946" s="96"/>
      <c r="AE946" s="96"/>
    </row>
    <row r="947" spans="1:31" ht="15.75" thickBot="1" x14ac:dyDescent="0.3">
      <c r="A947" s="96"/>
      <c r="B947" s="96"/>
      <c r="C947" s="95"/>
      <c r="D947" s="96"/>
      <c r="E947" s="96"/>
      <c r="F947" s="96"/>
      <c r="G947" s="96"/>
      <c r="H947" s="96"/>
      <c r="I947" s="96"/>
      <c r="J947" s="96"/>
      <c r="K947" s="96"/>
      <c r="L947" s="96"/>
      <c r="M947" s="96"/>
      <c r="N947" s="96"/>
      <c r="O947" s="96"/>
      <c r="P947" s="96"/>
      <c r="Q947" s="96"/>
      <c r="R947" s="96"/>
      <c r="S947" s="96"/>
      <c r="T947" s="96"/>
      <c r="U947" s="96"/>
      <c r="V947" s="96"/>
      <c r="W947" s="96"/>
      <c r="X947" s="96"/>
      <c r="Y947" s="96"/>
      <c r="Z947" s="96"/>
      <c r="AA947" s="96"/>
      <c r="AB947" s="96"/>
      <c r="AC947" s="96"/>
      <c r="AD947" s="96"/>
      <c r="AE947" s="96"/>
    </row>
    <row r="948" spans="1:31" ht="15.75" thickBot="1" x14ac:dyDescent="0.3">
      <c r="A948" s="96"/>
      <c r="B948" s="96"/>
      <c r="C948" s="95"/>
      <c r="D948" s="96"/>
      <c r="E948" s="96"/>
      <c r="F948" s="96"/>
      <c r="G948" s="96"/>
      <c r="H948" s="96"/>
      <c r="I948" s="96"/>
      <c r="J948" s="96"/>
      <c r="K948" s="96"/>
      <c r="L948" s="96"/>
      <c r="M948" s="96"/>
      <c r="N948" s="96"/>
      <c r="O948" s="96"/>
      <c r="P948" s="96"/>
      <c r="Q948" s="96"/>
      <c r="R948" s="96"/>
      <c r="S948" s="96"/>
      <c r="T948" s="96"/>
      <c r="U948" s="96"/>
      <c r="V948" s="96"/>
      <c r="W948" s="96"/>
      <c r="X948" s="96"/>
      <c r="Y948" s="96"/>
      <c r="Z948" s="96"/>
      <c r="AA948" s="96"/>
      <c r="AB948" s="96"/>
      <c r="AC948" s="96"/>
      <c r="AD948" s="96"/>
      <c r="AE948" s="96"/>
    </row>
    <row r="949" spans="1:31" ht="15.75" thickBot="1" x14ac:dyDescent="0.3">
      <c r="A949" s="96"/>
      <c r="B949" s="96"/>
      <c r="C949" s="95"/>
      <c r="D949" s="96"/>
      <c r="E949" s="96"/>
      <c r="F949" s="96"/>
      <c r="G949" s="96"/>
      <c r="H949" s="96"/>
      <c r="I949" s="96"/>
      <c r="J949" s="96"/>
      <c r="K949" s="96"/>
      <c r="L949" s="96"/>
      <c r="M949" s="96"/>
      <c r="N949" s="96"/>
      <c r="O949" s="96"/>
      <c r="P949" s="96"/>
      <c r="Q949" s="96"/>
      <c r="R949" s="96"/>
      <c r="S949" s="96"/>
      <c r="T949" s="96"/>
      <c r="U949" s="96"/>
      <c r="V949" s="96"/>
      <c r="W949" s="96"/>
      <c r="X949" s="96"/>
      <c r="Y949" s="96"/>
      <c r="Z949" s="96"/>
      <c r="AA949" s="96"/>
      <c r="AB949" s="96"/>
      <c r="AC949" s="96"/>
      <c r="AD949" s="96"/>
      <c r="AE949" s="96"/>
    </row>
    <row r="950" spans="1:31" ht="15.75" thickBot="1" x14ac:dyDescent="0.3">
      <c r="A950" s="96"/>
      <c r="B950" s="96"/>
      <c r="C950" s="95"/>
      <c r="D950" s="96"/>
      <c r="E950" s="96"/>
      <c r="F950" s="96"/>
      <c r="G950" s="96"/>
      <c r="H950" s="96"/>
      <c r="I950" s="96"/>
      <c r="J950" s="96"/>
      <c r="K950" s="96"/>
      <c r="L950" s="96"/>
      <c r="M950" s="96"/>
      <c r="N950" s="96"/>
      <c r="O950" s="96"/>
      <c r="P950" s="96"/>
      <c r="Q950" s="96"/>
      <c r="R950" s="96"/>
      <c r="S950" s="96"/>
      <c r="T950" s="96"/>
      <c r="U950" s="96"/>
      <c r="V950" s="96"/>
      <c r="W950" s="96"/>
      <c r="X950" s="96"/>
      <c r="Y950" s="96"/>
      <c r="Z950" s="96"/>
      <c r="AA950" s="96"/>
      <c r="AB950" s="96"/>
      <c r="AC950" s="96"/>
      <c r="AD950" s="96"/>
      <c r="AE950" s="96"/>
    </row>
    <row r="951" spans="1:31" ht="15.75" thickBot="1" x14ac:dyDescent="0.3">
      <c r="A951" s="96"/>
      <c r="B951" s="96"/>
      <c r="C951" s="95"/>
      <c r="D951" s="96"/>
      <c r="E951" s="96"/>
      <c r="F951" s="96"/>
      <c r="G951" s="96"/>
      <c r="H951" s="96"/>
      <c r="I951" s="96"/>
      <c r="J951" s="96"/>
      <c r="K951" s="96"/>
      <c r="L951" s="96"/>
      <c r="M951" s="96"/>
      <c r="N951" s="96"/>
      <c r="O951" s="96"/>
      <c r="P951" s="96"/>
      <c r="Q951" s="96"/>
      <c r="R951" s="96"/>
      <c r="S951" s="96"/>
      <c r="T951" s="96"/>
      <c r="U951" s="96"/>
      <c r="V951" s="96"/>
      <c r="W951" s="96"/>
      <c r="X951" s="96"/>
      <c r="Y951" s="96"/>
      <c r="Z951" s="96"/>
      <c r="AA951" s="96"/>
      <c r="AB951" s="96"/>
      <c r="AC951" s="96"/>
      <c r="AD951" s="96"/>
      <c r="AE951" s="96"/>
    </row>
    <row r="952" spans="1:31" ht="15.75" thickBot="1" x14ac:dyDescent="0.3">
      <c r="A952" s="96"/>
      <c r="B952" s="96"/>
      <c r="C952" s="95"/>
      <c r="D952" s="96"/>
      <c r="E952" s="96"/>
      <c r="F952" s="96"/>
      <c r="G952" s="96"/>
      <c r="H952" s="96"/>
      <c r="I952" s="96"/>
      <c r="J952" s="96"/>
      <c r="K952" s="96"/>
      <c r="L952" s="96"/>
      <c r="M952" s="96"/>
      <c r="N952" s="96"/>
      <c r="O952" s="96"/>
      <c r="P952" s="96"/>
      <c r="Q952" s="96"/>
      <c r="R952" s="96"/>
      <c r="S952" s="96"/>
      <c r="T952" s="96"/>
      <c r="U952" s="96"/>
      <c r="V952" s="96"/>
      <c r="W952" s="96"/>
      <c r="X952" s="96"/>
      <c r="Y952" s="96"/>
      <c r="Z952" s="96"/>
      <c r="AA952" s="96"/>
      <c r="AB952" s="96"/>
      <c r="AC952" s="96"/>
      <c r="AD952" s="96"/>
      <c r="AE952" s="96"/>
    </row>
    <row r="953" spans="1:31" ht="15.75" thickBot="1" x14ac:dyDescent="0.3">
      <c r="A953" s="96"/>
      <c r="B953" s="96"/>
      <c r="C953" s="95"/>
      <c r="D953" s="96"/>
      <c r="E953" s="96"/>
      <c r="F953" s="96"/>
      <c r="G953" s="96"/>
      <c r="H953" s="96"/>
      <c r="I953" s="96"/>
      <c r="J953" s="96"/>
      <c r="K953" s="96"/>
      <c r="L953" s="96"/>
      <c r="M953" s="96"/>
      <c r="N953" s="96"/>
      <c r="O953" s="96"/>
      <c r="P953" s="96"/>
      <c r="Q953" s="96"/>
      <c r="R953" s="96"/>
      <c r="S953" s="96"/>
      <c r="T953" s="96"/>
      <c r="U953" s="96"/>
      <c r="V953" s="96"/>
      <c r="W953" s="96"/>
      <c r="X953" s="96"/>
      <c r="Y953" s="96"/>
      <c r="Z953" s="96"/>
      <c r="AA953" s="96"/>
      <c r="AB953" s="96"/>
      <c r="AC953" s="96"/>
      <c r="AD953" s="96"/>
      <c r="AE953" s="96"/>
    </row>
    <row r="954" spans="1:31" ht="15.75" thickBot="1" x14ac:dyDescent="0.3">
      <c r="A954" s="96"/>
      <c r="B954" s="96"/>
      <c r="C954" s="95"/>
      <c r="D954" s="96"/>
      <c r="E954" s="96"/>
      <c r="F954" s="96"/>
      <c r="G954" s="96"/>
      <c r="H954" s="96"/>
      <c r="I954" s="96"/>
      <c r="J954" s="96"/>
      <c r="K954" s="96"/>
      <c r="L954" s="96"/>
      <c r="M954" s="96"/>
      <c r="N954" s="96"/>
      <c r="O954" s="96"/>
      <c r="P954" s="96"/>
      <c r="Q954" s="96"/>
      <c r="R954" s="96"/>
      <c r="S954" s="96"/>
      <c r="T954" s="96"/>
      <c r="U954" s="96"/>
      <c r="V954" s="96"/>
      <c r="W954" s="96"/>
      <c r="X954" s="96"/>
      <c r="Y954" s="96"/>
      <c r="Z954" s="96"/>
      <c r="AA954" s="96"/>
      <c r="AB954" s="96"/>
      <c r="AC954" s="96"/>
      <c r="AD954" s="96"/>
      <c r="AE954" s="96"/>
    </row>
    <row r="955" spans="1:31" ht="15.75" thickBot="1" x14ac:dyDescent="0.3">
      <c r="A955" s="96"/>
      <c r="B955" s="96"/>
      <c r="C955" s="95"/>
      <c r="D955" s="96"/>
      <c r="E955" s="96"/>
      <c r="F955" s="96"/>
      <c r="G955" s="96"/>
      <c r="H955" s="96"/>
      <c r="I955" s="96"/>
      <c r="J955" s="96"/>
      <c r="K955" s="96"/>
      <c r="L955" s="96"/>
      <c r="M955" s="96"/>
      <c r="N955" s="96"/>
      <c r="O955" s="96"/>
      <c r="P955" s="96"/>
      <c r="Q955" s="96"/>
      <c r="R955" s="96"/>
      <c r="S955" s="96"/>
      <c r="T955" s="96"/>
      <c r="U955" s="96"/>
      <c r="V955" s="96"/>
      <c r="W955" s="96"/>
      <c r="X955" s="96"/>
      <c r="Y955" s="96"/>
      <c r="Z955" s="96"/>
      <c r="AA955" s="96"/>
      <c r="AB955" s="96"/>
      <c r="AC955" s="96"/>
      <c r="AD955" s="96"/>
      <c r="AE955" s="96"/>
    </row>
    <row r="956" spans="1:31" ht="15.75" thickBot="1" x14ac:dyDescent="0.3">
      <c r="A956" s="96"/>
      <c r="B956" s="96"/>
      <c r="C956" s="95"/>
      <c r="D956" s="96"/>
      <c r="E956" s="96"/>
      <c r="F956" s="96"/>
      <c r="G956" s="96"/>
      <c r="H956" s="96"/>
      <c r="I956" s="96"/>
      <c r="J956" s="96"/>
      <c r="K956" s="96"/>
      <c r="L956" s="96"/>
      <c r="M956" s="96"/>
      <c r="N956" s="96"/>
      <c r="O956" s="96"/>
      <c r="P956" s="96"/>
      <c r="Q956" s="96"/>
      <c r="R956" s="96"/>
      <c r="S956" s="96"/>
      <c r="T956" s="96"/>
      <c r="U956" s="96"/>
      <c r="V956" s="96"/>
      <c r="W956" s="96"/>
      <c r="X956" s="96"/>
      <c r="Y956" s="96"/>
      <c r="Z956" s="96"/>
      <c r="AA956" s="96"/>
      <c r="AB956" s="96"/>
      <c r="AC956" s="96"/>
      <c r="AD956" s="96"/>
      <c r="AE956" s="96"/>
    </row>
    <row r="957" spans="1:31" ht="15.75" thickBot="1" x14ac:dyDescent="0.3">
      <c r="A957" s="96"/>
      <c r="B957" s="96"/>
      <c r="C957" s="95"/>
      <c r="D957" s="96"/>
      <c r="E957" s="96"/>
      <c r="F957" s="96"/>
      <c r="G957" s="96"/>
      <c r="H957" s="96"/>
      <c r="I957" s="96"/>
      <c r="J957" s="96"/>
      <c r="K957" s="96"/>
      <c r="L957" s="96"/>
      <c r="M957" s="96"/>
      <c r="N957" s="96"/>
      <c r="O957" s="96"/>
      <c r="P957" s="96"/>
      <c r="Q957" s="96"/>
      <c r="R957" s="96"/>
      <c r="S957" s="96"/>
      <c r="T957" s="96"/>
      <c r="U957" s="96"/>
      <c r="V957" s="96"/>
      <c r="W957" s="96"/>
      <c r="X957" s="96"/>
      <c r="Y957" s="96"/>
      <c r="Z957" s="96"/>
      <c r="AA957" s="96"/>
      <c r="AB957" s="96"/>
      <c r="AC957" s="96"/>
      <c r="AD957" s="96"/>
      <c r="AE957" s="96"/>
    </row>
    <row r="958" spans="1:31" ht="15.75" thickBot="1" x14ac:dyDescent="0.3">
      <c r="A958" s="96"/>
      <c r="B958" s="96"/>
      <c r="C958" s="95"/>
      <c r="D958" s="96"/>
      <c r="E958" s="96"/>
      <c r="F958" s="96"/>
      <c r="G958" s="96"/>
      <c r="H958" s="96"/>
      <c r="I958" s="96"/>
      <c r="J958" s="96"/>
      <c r="K958" s="96"/>
      <c r="L958" s="96"/>
      <c r="M958" s="96"/>
      <c r="N958" s="96"/>
      <c r="O958" s="96"/>
      <c r="P958" s="96"/>
      <c r="Q958" s="96"/>
      <c r="R958" s="96"/>
      <c r="S958" s="96"/>
      <c r="T958" s="96"/>
      <c r="U958" s="96"/>
      <c r="V958" s="96"/>
      <c r="W958" s="96"/>
      <c r="X958" s="96"/>
      <c r="Y958" s="96"/>
      <c r="Z958" s="96"/>
      <c r="AA958" s="96"/>
      <c r="AB958" s="96"/>
      <c r="AC958" s="96"/>
      <c r="AD958" s="96"/>
      <c r="AE958" s="96"/>
    </row>
    <row r="959" spans="1:31" ht="15.75" thickBot="1" x14ac:dyDescent="0.3">
      <c r="A959" s="96"/>
      <c r="B959" s="96"/>
      <c r="C959" s="95"/>
      <c r="D959" s="96"/>
      <c r="E959" s="96"/>
      <c r="F959" s="96"/>
      <c r="G959" s="96"/>
      <c r="H959" s="96"/>
      <c r="I959" s="96"/>
      <c r="J959" s="96"/>
      <c r="K959" s="96"/>
      <c r="L959" s="96"/>
      <c r="M959" s="96"/>
      <c r="N959" s="96"/>
      <c r="O959" s="96"/>
      <c r="P959" s="96"/>
      <c r="Q959" s="96"/>
      <c r="R959" s="96"/>
      <c r="S959" s="96"/>
      <c r="T959" s="96"/>
      <c r="U959" s="96"/>
      <c r="V959" s="96"/>
      <c r="W959" s="96"/>
      <c r="X959" s="96"/>
      <c r="Y959" s="96"/>
      <c r="Z959" s="96"/>
      <c r="AA959" s="96"/>
      <c r="AB959" s="96"/>
      <c r="AC959" s="96"/>
      <c r="AD959" s="96"/>
      <c r="AE959" s="96"/>
    </row>
    <row r="960" spans="1:31" ht="15.75" thickBot="1" x14ac:dyDescent="0.3">
      <c r="A960" s="96"/>
      <c r="B960" s="96"/>
      <c r="C960" s="95"/>
      <c r="D960" s="96"/>
      <c r="E960" s="96"/>
      <c r="F960" s="96"/>
      <c r="G960" s="96"/>
      <c r="H960" s="96"/>
      <c r="I960" s="96"/>
      <c r="J960" s="96"/>
      <c r="K960" s="96"/>
      <c r="L960" s="96"/>
      <c r="M960" s="96"/>
      <c r="N960" s="96"/>
      <c r="O960" s="96"/>
      <c r="P960" s="96"/>
      <c r="Q960" s="96"/>
      <c r="R960" s="96"/>
      <c r="S960" s="96"/>
      <c r="T960" s="96"/>
      <c r="U960" s="96"/>
      <c r="V960" s="96"/>
      <c r="W960" s="96"/>
      <c r="X960" s="96"/>
      <c r="Y960" s="96"/>
      <c r="Z960" s="96"/>
      <c r="AA960" s="96"/>
      <c r="AB960" s="96"/>
      <c r="AC960" s="96"/>
      <c r="AD960" s="96"/>
      <c r="AE960" s="96"/>
    </row>
    <row r="961" spans="1:31" ht="15.75" thickBot="1" x14ac:dyDescent="0.3">
      <c r="A961" s="96"/>
      <c r="B961" s="96"/>
      <c r="C961" s="95"/>
      <c r="D961" s="96"/>
      <c r="E961" s="96"/>
      <c r="F961" s="96"/>
      <c r="G961" s="96"/>
      <c r="H961" s="96"/>
      <c r="I961" s="96"/>
      <c r="J961" s="96"/>
      <c r="K961" s="96"/>
      <c r="L961" s="96"/>
      <c r="M961" s="96"/>
      <c r="N961" s="96"/>
      <c r="O961" s="96"/>
      <c r="P961" s="96"/>
      <c r="Q961" s="96"/>
      <c r="R961" s="96"/>
      <c r="S961" s="96"/>
      <c r="T961" s="96"/>
      <c r="U961" s="96"/>
      <c r="V961" s="96"/>
      <c r="W961" s="96"/>
      <c r="X961" s="96"/>
      <c r="Y961" s="96"/>
      <c r="Z961" s="96"/>
      <c r="AA961" s="96"/>
      <c r="AB961" s="96"/>
      <c r="AC961" s="96"/>
      <c r="AD961" s="96"/>
      <c r="AE961" s="96"/>
    </row>
    <row r="962" spans="1:31" ht="15.75" thickBot="1" x14ac:dyDescent="0.3">
      <c r="A962" s="96"/>
      <c r="B962" s="96"/>
      <c r="C962" s="95"/>
      <c r="D962" s="96"/>
      <c r="E962" s="96"/>
      <c r="F962" s="96"/>
      <c r="G962" s="96"/>
      <c r="H962" s="96"/>
      <c r="I962" s="96"/>
      <c r="J962" s="96"/>
      <c r="K962" s="96"/>
      <c r="L962" s="96"/>
      <c r="M962" s="96"/>
      <c r="N962" s="96"/>
      <c r="O962" s="96"/>
      <c r="P962" s="96"/>
      <c r="Q962" s="96"/>
      <c r="R962" s="96"/>
      <c r="S962" s="96"/>
      <c r="T962" s="96"/>
      <c r="U962" s="96"/>
      <c r="V962" s="96"/>
      <c r="W962" s="96"/>
      <c r="X962" s="96"/>
      <c r="Y962" s="96"/>
      <c r="Z962" s="96"/>
      <c r="AA962" s="96"/>
      <c r="AB962" s="96"/>
      <c r="AC962" s="96"/>
      <c r="AD962" s="96"/>
      <c r="AE962" s="96"/>
    </row>
    <row r="963" spans="1:31" ht="15.75" thickBot="1" x14ac:dyDescent="0.3">
      <c r="A963" s="96"/>
      <c r="B963" s="96"/>
      <c r="C963" s="95"/>
      <c r="D963" s="96"/>
      <c r="E963" s="96"/>
      <c r="F963" s="96"/>
      <c r="G963" s="96"/>
      <c r="H963" s="96"/>
      <c r="I963" s="96"/>
      <c r="J963" s="96"/>
      <c r="K963" s="96"/>
      <c r="L963" s="96"/>
      <c r="M963" s="96"/>
      <c r="N963" s="96"/>
      <c r="O963" s="96"/>
      <c r="P963" s="96"/>
      <c r="Q963" s="96"/>
      <c r="R963" s="96"/>
      <c r="S963" s="96"/>
      <c r="T963" s="96"/>
      <c r="U963" s="96"/>
      <c r="V963" s="96"/>
      <c r="W963" s="96"/>
      <c r="X963" s="96"/>
      <c r="Y963" s="96"/>
      <c r="Z963" s="96"/>
      <c r="AA963" s="96"/>
      <c r="AB963" s="96"/>
      <c r="AC963" s="96"/>
      <c r="AD963" s="96"/>
      <c r="AE963" s="96"/>
    </row>
    <row r="964" spans="1:31" ht="15.75" thickBot="1" x14ac:dyDescent="0.3">
      <c r="A964" s="96"/>
      <c r="B964" s="96"/>
      <c r="C964" s="95"/>
      <c r="D964" s="96"/>
      <c r="E964" s="96"/>
      <c r="F964" s="96"/>
      <c r="G964" s="96"/>
      <c r="H964" s="96"/>
      <c r="I964" s="96"/>
      <c r="J964" s="96"/>
      <c r="K964" s="96"/>
      <c r="L964" s="96"/>
      <c r="M964" s="96"/>
      <c r="N964" s="96"/>
      <c r="O964" s="96"/>
      <c r="P964" s="96"/>
      <c r="Q964" s="96"/>
      <c r="R964" s="96"/>
      <c r="S964" s="96"/>
      <c r="T964" s="96"/>
      <c r="U964" s="96"/>
      <c r="V964" s="96"/>
      <c r="W964" s="96"/>
      <c r="X964" s="96"/>
      <c r="Y964" s="96"/>
      <c r="Z964" s="96"/>
      <c r="AA964" s="96"/>
      <c r="AB964" s="96"/>
      <c r="AC964" s="96"/>
      <c r="AD964" s="96"/>
      <c r="AE964" s="96"/>
    </row>
    <row r="965" spans="1:31" ht="15.75" thickBot="1" x14ac:dyDescent="0.3">
      <c r="A965" s="96"/>
      <c r="B965" s="96"/>
      <c r="C965" s="95"/>
      <c r="D965" s="96"/>
      <c r="E965" s="96"/>
      <c r="F965" s="96"/>
      <c r="G965" s="96"/>
      <c r="H965" s="96"/>
      <c r="I965" s="96"/>
      <c r="J965" s="96"/>
      <c r="K965" s="96"/>
      <c r="L965" s="96"/>
      <c r="M965" s="96"/>
      <c r="N965" s="96"/>
      <c r="O965" s="96"/>
      <c r="P965" s="96"/>
      <c r="Q965" s="96"/>
      <c r="R965" s="96"/>
      <c r="S965" s="96"/>
      <c r="T965" s="96"/>
      <c r="U965" s="96"/>
      <c r="V965" s="96"/>
      <c r="W965" s="96"/>
      <c r="X965" s="96"/>
      <c r="Y965" s="96"/>
      <c r="Z965" s="96"/>
      <c r="AA965" s="96"/>
      <c r="AB965" s="96"/>
      <c r="AC965" s="96"/>
      <c r="AD965" s="96"/>
      <c r="AE965" s="96"/>
    </row>
    <row r="966" spans="1:31" ht="15.75" thickBot="1" x14ac:dyDescent="0.3">
      <c r="A966" s="96"/>
      <c r="B966" s="96"/>
      <c r="C966" s="95"/>
      <c r="D966" s="96"/>
      <c r="E966" s="96"/>
      <c r="F966" s="96"/>
      <c r="G966" s="96"/>
      <c r="H966" s="96"/>
      <c r="I966" s="96"/>
      <c r="J966" s="96"/>
      <c r="K966" s="96"/>
      <c r="L966" s="96"/>
      <c r="M966" s="96"/>
      <c r="N966" s="96"/>
      <c r="O966" s="96"/>
      <c r="P966" s="96"/>
      <c r="Q966" s="96"/>
      <c r="R966" s="96"/>
      <c r="S966" s="96"/>
      <c r="T966" s="96"/>
      <c r="U966" s="96"/>
      <c r="V966" s="96"/>
      <c r="W966" s="96"/>
      <c r="X966" s="96"/>
      <c r="Y966" s="96"/>
      <c r="Z966" s="96"/>
      <c r="AA966" s="96"/>
      <c r="AB966" s="96"/>
      <c r="AC966" s="96"/>
      <c r="AD966" s="96"/>
      <c r="AE966" s="96"/>
    </row>
    <row r="967" spans="1:31" ht="15.75" thickBot="1" x14ac:dyDescent="0.3">
      <c r="A967" s="96"/>
      <c r="B967" s="96"/>
      <c r="C967" s="95"/>
      <c r="D967" s="96"/>
      <c r="E967" s="96"/>
      <c r="F967" s="96"/>
      <c r="G967" s="96"/>
      <c r="H967" s="96"/>
      <c r="I967" s="96"/>
      <c r="J967" s="96"/>
      <c r="K967" s="96"/>
      <c r="L967" s="96"/>
      <c r="M967" s="96"/>
      <c r="N967" s="96"/>
      <c r="O967" s="96"/>
      <c r="P967" s="96"/>
      <c r="Q967" s="96"/>
      <c r="R967" s="96"/>
      <c r="S967" s="96"/>
      <c r="T967" s="96"/>
      <c r="U967" s="96"/>
      <c r="V967" s="96"/>
      <c r="W967" s="96"/>
      <c r="X967" s="96"/>
      <c r="Y967" s="96"/>
      <c r="Z967" s="96"/>
      <c r="AA967" s="96"/>
      <c r="AB967" s="96"/>
      <c r="AC967" s="96"/>
      <c r="AD967" s="96"/>
      <c r="AE967" s="96"/>
    </row>
    <row r="968" spans="1:31" ht="15.75" thickBot="1" x14ac:dyDescent="0.3">
      <c r="A968" s="96"/>
      <c r="B968" s="96"/>
      <c r="C968" s="95"/>
      <c r="D968" s="96"/>
      <c r="E968" s="96"/>
      <c r="F968" s="96"/>
      <c r="G968" s="96"/>
      <c r="H968" s="96"/>
      <c r="I968" s="96"/>
      <c r="J968" s="96"/>
      <c r="K968" s="96"/>
      <c r="L968" s="96"/>
      <c r="M968" s="96"/>
      <c r="N968" s="96"/>
      <c r="O968" s="96"/>
      <c r="P968" s="96"/>
      <c r="Q968" s="96"/>
      <c r="R968" s="96"/>
      <c r="S968" s="96"/>
      <c r="T968" s="96"/>
      <c r="U968" s="96"/>
      <c r="V968" s="96"/>
      <c r="W968" s="96"/>
      <c r="X968" s="96"/>
      <c r="Y968" s="96"/>
      <c r="Z968" s="96"/>
      <c r="AA968" s="96"/>
      <c r="AB968" s="96"/>
      <c r="AC968" s="96"/>
      <c r="AD968" s="96"/>
      <c r="AE968" s="96"/>
    </row>
    <row r="969" spans="1:31" ht="15.75" thickBot="1" x14ac:dyDescent="0.3">
      <c r="A969" s="96"/>
      <c r="B969" s="96"/>
      <c r="C969" s="95"/>
      <c r="D969" s="96"/>
      <c r="E969" s="96"/>
      <c r="F969" s="96"/>
      <c r="G969" s="96"/>
      <c r="H969" s="96"/>
      <c r="I969" s="96"/>
      <c r="J969" s="96"/>
      <c r="K969" s="96"/>
      <c r="L969" s="96"/>
      <c r="M969" s="96"/>
      <c r="N969" s="96"/>
      <c r="O969" s="96"/>
      <c r="P969" s="96"/>
      <c r="Q969" s="96"/>
      <c r="R969" s="96"/>
      <c r="S969" s="96"/>
      <c r="T969" s="96"/>
      <c r="U969" s="96"/>
      <c r="V969" s="96"/>
      <c r="W969" s="96"/>
      <c r="X969" s="96"/>
      <c r="Y969" s="96"/>
      <c r="Z969" s="96"/>
      <c r="AA969" s="96"/>
      <c r="AB969" s="96"/>
      <c r="AC969" s="96"/>
      <c r="AD969" s="96"/>
      <c r="AE969" s="96"/>
    </row>
    <row r="970" spans="1:31" ht="15.75" thickBot="1" x14ac:dyDescent="0.3">
      <c r="A970" s="96"/>
      <c r="B970" s="96"/>
      <c r="C970" s="95"/>
      <c r="D970" s="96"/>
      <c r="E970" s="96"/>
      <c r="F970" s="96"/>
      <c r="G970" s="96"/>
      <c r="H970" s="96"/>
      <c r="I970" s="96"/>
      <c r="J970" s="96"/>
      <c r="K970" s="96"/>
      <c r="L970" s="96"/>
      <c r="M970" s="96"/>
      <c r="N970" s="96"/>
      <c r="O970" s="96"/>
      <c r="P970" s="96"/>
      <c r="Q970" s="96"/>
      <c r="R970" s="96"/>
      <c r="S970" s="96"/>
      <c r="T970" s="96"/>
      <c r="U970" s="96"/>
      <c r="V970" s="96"/>
      <c r="W970" s="96"/>
      <c r="X970" s="96"/>
      <c r="Y970" s="96"/>
      <c r="Z970" s="96"/>
      <c r="AA970" s="96"/>
      <c r="AB970" s="96"/>
      <c r="AC970" s="96"/>
      <c r="AD970" s="96"/>
      <c r="AE970" s="96"/>
    </row>
    <row r="971" spans="1:31" ht="15.75" thickBot="1" x14ac:dyDescent="0.3">
      <c r="A971" s="96"/>
      <c r="B971" s="96"/>
      <c r="C971" s="95"/>
      <c r="D971" s="96"/>
      <c r="E971" s="96"/>
      <c r="F971" s="96"/>
      <c r="G971" s="96"/>
      <c r="H971" s="96"/>
      <c r="I971" s="96"/>
      <c r="J971" s="96"/>
      <c r="K971" s="96"/>
      <c r="L971" s="96"/>
      <c r="M971" s="96"/>
      <c r="N971" s="96"/>
      <c r="O971" s="96"/>
      <c r="P971" s="96"/>
      <c r="Q971" s="96"/>
      <c r="R971" s="96"/>
      <c r="S971" s="96"/>
      <c r="T971" s="96"/>
      <c r="U971" s="96"/>
      <c r="V971" s="96"/>
      <c r="W971" s="96"/>
      <c r="X971" s="96"/>
      <c r="Y971" s="96"/>
      <c r="Z971" s="96"/>
      <c r="AA971" s="96"/>
      <c r="AB971" s="96"/>
      <c r="AC971" s="96"/>
      <c r="AD971" s="96"/>
      <c r="AE971" s="96"/>
    </row>
    <row r="972" spans="1:31" ht="15.75" thickBot="1" x14ac:dyDescent="0.3">
      <c r="A972" s="96"/>
      <c r="B972" s="96"/>
      <c r="C972" s="95"/>
      <c r="D972" s="96"/>
      <c r="E972" s="96"/>
      <c r="F972" s="96"/>
      <c r="G972" s="96"/>
      <c r="H972" s="96"/>
      <c r="I972" s="96"/>
      <c r="J972" s="96"/>
      <c r="K972" s="96"/>
      <c r="L972" s="96"/>
      <c r="M972" s="96"/>
      <c r="N972" s="96"/>
      <c r="O972" s="96"/>
      <c r="P972" s="96"/>
      <c r="Q972" s="96"/>
      <c r="R972" s="96"/>
      <c r="S972" s="96"/>
      <c r="T972" s="96"/>
      <c r="U972" s="96"/>
      <c r="V972" s="96"/>
      <c r="W972" s="96"/>
      <c r="X972" s="96"/>
      <c r="Y972" s="96"/>
      <c r="Z972" s="96"/>
      <c r="AA972" s="96"/>
      <c r="AB972" s="96"/>
      <c r="AC972" s="96"/>
      <c r="AD972" s="96"/>
      <c r="AE972" s="96"/>
    </row>
    <row r="973" spans="1:31" ht="15.75" thickBot="1" x14ac:dyDescent="0.3">
      <c r="A973" s="96"/>
      <c r="B973" s="96"/>
      <c r="C973" s="95"/>
      <c r="D973" s="96"/>
      <c r="E973" s="96"/>
      <c r="F973" s="96"/>
      <c r="G973" s="96"/>
      <c r="H973" s="96"/>
      <c r="I973" s="96"/>
      <c r="J973" s="96"/>
      <c r="K973" s="96"/>
      <c r="L973" s="96"/>
      <c r="M973" s="96"/>
      <c r="N973" s="96"/>
      <c r="O973" s="96"/>
      <c r="P973" s="96"/>
      <c r="Q973" s="96"/>
      <c r="R973" s="96"/>
      <c r="S973" s="96"/>
      <c r="T973" s="96"/>
      <c r="U973" s="96"/>
      <c r="V973" s="96"/>
      <c r="W973" s="96"/>
      <c r="X973" s="96"/>
      <c r="Y973" s="96"/>
      <c r="Z973" s="96"/>
      <c r="AA973" s="96"/>
      <c r="AB973" s="96"/>
      <c r="AC973" s="96"/>
      <c r="AD973" s="96"/>
      <c r="AE973" s="96"/>
    </row>
    <row r="974" spans="1:31" ht="15.75" thickBot="1" x14ac:dyDescent="0.3">
      <c r="A974" s="96"/>
      <c r="B974" s="96"/>
      <c r="C974" s="95"/>
      <c r="D974" s="96"/>
      <c r="E974" s="96"/>
      <c r="F974" s="96"/>
      <c r="G974" s="96"/>
      <c r="H974" s="96"/>
      <c r="I974" s="96"/>
      <c r="J974" s="96"/>
      <c r="K974" s="96"/>
      <c r="L974" s="96"/>
      <c r="M974" s="96"/>
      <c r="N974" s="96"/>
      <c r="O974" s="96"/>
      <c r="P974" s="96"/>
      <c r="Q974" s="96"/>
      <c r="R974" s="96"/>
      <c r="S974" s="96"/>
      <c r="T974" s="96"/>
      <c r="U974" s="96"/>
      <c r="V974" s="96"/>
      <c r="W974" s="96"/>
      <c r="X974" s="96"/>
      <c r="Y974" s="96"/>
      <c r="Z974" s="96"/>
      <c r="AA974" s="96"/>
      <c r="AB974" s="96"/>
      <c r="AC974" s="96"/>
      <c r="AD974" s="96"/>
      <c r="AE974" s="96"/>
    </row>
    <row r="975" spans="1:31" ht="15.75" thickBot="1" x14ac:dyDescent="0.3">
      <c r="A975" s="96"/>
      <c r="B975" s="96"/>
      <c r="C975" s="95"/>
      <c r="D975" s="96"/>
      <c r="E975" s="96"/>
      <c r="F975" s="96"/>
      <c r="G975" s="96"/>
      <c r="H975" s="96"/>
      <c r="I975" s="96"/>
      <c r="J975" s="96"/>
      <c r="K975" s="96"/>
      <c r="L975" s="96"/>
      <c r="M975" s="96"/>
      <c r="N975" s="96"/>
      <c r="O975" s="96"/>
      <c r="P975" s="96"/>
      <c r="Q975" s="96"/>
      <c r="R975" s="96"/>
      <c r="S975" s="96"/>
      <c r="T975" s="96"/>
      <c r="U975" s="96"/>
      <c r="V975" s="96"/>
      <c r="W975" s="96"/>
      <c r="X975" s="96"/>
      <c r="Y975" s="96"/>
      <c r="Z975" s="96"/>
      <c r="AA975" s="96"/>
      <c r="AB975" s="96"/>
      <c r="AC975" s="96"/>
      <c r="AD975" s="96"/>
      <c r="AE975" s="96"/>
    </row>
    <row r="976" spans="1:31" ht="15.75" thickBot="1" x14ac:dyDescent="0.3">
      <c r="A976" s="96"/>
      <c r="B976" s="96"/>
      <c r="C976" s="95"/>
      <c r="D976" s="96"/>
      <c r="E976" s="96"/>
      <c r="F976" s="96"/>
      <c r="G976" s="96"/>
      <c r="H976" s="96"/>
      <c r="I976" s="96"/>
      <c r="J976" s="96"/>
      <c r="K976" s="96"/>
      <c r="L976" s="96"/>
      <c r="M976" s="96"/>
      <c r="N976" s="96"/>
      <c r="O976" s="96"/>
      <c r="P976" s="96"/>
      <c r="Q976" s="96"/>
      <c r="R976" s="96"/>
      <c r="S976" s="96"/>
      <c r="T976" s="96"/>
      <c r="U976" s="96"/>
      <c r="V976" s="96"/>
      <c r="W976" s="96"/>
      <c r="X976" s="96"/>
      <c r="Y976" s="96"/>
      <c r="Z976" s="96"/>
      <c r="AA976" s="96"/>
      <c r="AB976" s="96"/>
      <c r="AC976" s="96"/>
      <c r="AD976" s="96"/>
      <c r="AE976" s="96"/>
    </row>
    <row r="977" spans="1:31" ht="15.75" thickBot="1" x14ac:dyDescent="0.3">
      <c r="A977" s="96"/>
      <c r="B977" s="96"/>
      <c r="C977" s="95"/>
      <c r="D977" s="96"/>
      <c r="E977" s="96"/>
      <c r="F977" s="96"/>
      <c r="G977" s="96"/>
      <c r="H977" s="96"/>
      <c r="I977" s="96"/>
      <c r="J977" s="96"/>
      <c r="K977" s="96"/>
      <c r="L977" s="96"/>
      <c r="M977" s="96"/>
      <c r="N977" s="96"/>
      <c r="O977" s="96"/>
      <c r="P977" s="96"/>
      <c r="Q977" s="96"/>
      <c r="R977" s="96"/>
      <c r="S977" s="96"/>
      <c r="T977" s="96"/>
      <c r="U977" s="96"/>
      <c r="V977" s="96"/>
      <c r="W977" s="96"/>
      <c r="X977" s="96"/>
      <c r="Y977" s="96"/>
      <c r="Z977" s="96"/>
      <c r="AA977" s="96"/>
      <c r="AB977" s="96"/>
      <c r="AC977" s="96"/>
      <c r="AD977" s="96"/>
      <c r="AE977" s="96"/>
    </row>
    <row r="978" spans="1:31" ht="15.75" thickBot="1" x14ac:dyDescent="0.3">
      <c r="A978" s="96"/>
      <c r="B978" s="96"/>
      <c r="C978" s="95"/>
      <c r="D978" s="96"/>
      <c r="E978" s="96"/>
      <c r="F978" s="96"/>
      <c r="G978" s="96"/>
      <c r="H978" s="96"/>
      <c r="I978" s="96"/>
      <c r="J978" s="96"/>
      <c r="K978" s="96"/>
      <c r="L978" s="96"/>
      <c r="M978" s="96"/>
      <c r="N978" s="96"/>
      <c r="O978" s="96"/>
      <c r="P978" s="96"/>
      <c r="Q978" s="96"/>
      <c r="R978" s="96"/>
      <c r="S978" s="96"/>
      <c r="T978" s="96"/>
      <c r="U978" s="96"/>
      <c r="V978" s="96"/>
      <c r="W978" s="96"/>
      <c r="X978" s="96"/>
      <c r="Y978" s="96"/>
      <c r="Z978" s="96"/>
      <c r="AA978" s="96"/>
      <c r="AB978" s="96"/>
      <c r="AC978" s="96"/>
      <c r="AD978" s="96"/>
      <c r="AE978" s="96"/>
    </row>
    <row r="979" spans="1:31" ht="15.75" thickBot="1" x14ac:dyDescent="0.3">
      <c r="A979" s="96"/>
      <c r="B979" s="96"/>
      <c r="C979" s="95"/>
      <c r="D979" s="96"/>
      <c r="E979" s="96"/>
      <c r="F979" s="96"/>
      <c r="G979" s="96"/>
      <c r="H979" s="96"/>
      <c r="I979" s="96"/>
      <c r="J979" s="96"/>
      <c r="K979" s="96"/>
      <c r="L979" s="96"/>
      <c r="M979" s="96"/>
      <c r="N979" s="96"/>
      <c r="O979" s="96"/>
      <c r="P979" s="96"/>
      <c r="Q979" s="96"/>
      <c r="R979" s="96"/>
      <c r="S979" s="96"/>
      <c r="T979" s="96"/>
      <c r="U979" s="96"/>
      <c r="V979" s="96"/>
      <c r="W979" s="96"/>
      <c r="X979" s="96"/>
      <c r="Y979" s="96"/>
      <c r="Z979" s="96"/>
      <c r="AA979" s="96"/>
      <c r="AB979" s="96"/>
      <c r="AC979" s="96"/>
      <c r="AD979" s="96"/>
      <c r="AE979" s="96"/>
    </row>
    <row r="980" spans="1:31" ht="15.75" thickBot="1" x14ac:dyDescent="0.3">
      <c r="A980" s="96"/>
      <c r="B980" s="96"/>
      <c r="C980" s="95"/>
      <c r="D980" s="96"/>
      <c r="E980" s="96"/>
      <c r="F980" s="96"/>
      <c r="G980" s="96"/>
      <c r="H980" s="96"/>
      <c r="I980" s="96"/>
      <c r="J980" s="96"/>
      <c r="K980" s="96"/>
      <c r="L980" s="96"/>
      <c r="M980" s="96"/>
      <c r="N980" s="96"/>
      <c r="O980" s="96"/>
      <c r="P980" s="96"/>
      <c r="Q980" s="96"/>
      <c r="R980" s="96"/>
      <c r="S980" s="96"/>
      <c r="T980" s="96"/>
      <c r="U980" s="96"/>
      <c r="V980" s="96"/>
      <c r="W980" s="96"/>
      <c r="X980" s="96"/>
      <c r="Y980" s="96"/>
      <c r="Z980" s="96"/>
      <c r="AA980" s="96"/>
      <c r="AB980" s="96"/>
      <c r="AC980" s="96"/>
      <c r="AD980" s="96"/>
      <c r="AE980" s="96"/>
    </row>
    <row r="981" spans="1:31" ht="15.75" thickBot="1" x14ac:dyDescent="0.3">
      <c r="A981" s="96"/>
      <c r="B981" s="96"/>
      <c r="C981" s="95"/>
      <c r="D981" s="96"/>
      <c r="E981" s="96"/>
      <c r="F981" s="96"/>
      <c r="G981" s="96"/>
      <c r="H981" s="96"/>
      <c r="I981" s="96"/>
      <c r="J981" s="96"/>
      <c r="K981" s="96"/>
      <c r="L981" s="96"/>
      <c r="M981" s="96"/>
      <c r="N981" s="96"/>
      <c r="O981" s="96"/>
      <c r="P981" s="96"/>
      <c r="Q981" s="96"/>
      <c r="R981" s="96"/>
      <c r="S981" s="96"/>
      <c r="T981" s="96"/>
      <c r="U981" s="96"/>
      <c r="V981" s="96"/>
      <c r="W981" s="96"/>
      <c r="X981" s="96"/>
      <c r="Y981" s="96"/>
      <c r="Z981" s="96"/>
      <c r="AA981" s="96"/>
      <c r="AB981" s="96"/>
      <c r="AC981" s="96"/>
      <c r="AD981" s="96"/>
      <c r="AE981" s="96"/>
    </row>
    <row r="982" spans="1:31" ht="15.75" thickBot="1" x14ac:dyDescent="0.3">
      <c r="A982" s="96"/>
      <c r="B982" s="96"/>
      <c r="C982" s="95"/>
      <c r="D982" s="96"/>
      <c r="E982" s="96"/>
      <c r="F982" s="96"/>
      <c r="G982" s="96"/>
      <c r="H982" s="96"/>
      <c r="I982" s="96"/>
      <c r="J982" s="96"/>
      <c r="K982" s="96"/>
      <c r="L982" s="96"/>
      <c r="M982" s="96"/>
      <c r="N982" s="96"/>
      <c r="O982" s="96"/>
      <c r="P982" s="96"/>
      <c r="Q982" s="96"/>
      <c r="R982" s="96"/>
      <c r="S982" s="96"/>
      <c r="T982" s="96"/>
      <c r="U982" s="96"/>
      <c r="V982" s="96"/>
      <c r="W982" s="96"/>
      <c r="X982" s="96"/>
      <c r="Y982" s="96"/>
      <c r="Z982" s="96"/>
      <c r="AA982" s="96"/>
      <c r="AB982" s="96"/>
      <c r="AC982" s="96"/>
      <c r="AD982" s="96"/>
      <c r="AE982" s="96"/>
    </row>
    <row r="983" spans="1:31" ht="15.75" thickBot="1" x14ac:dyDescent="0.3">
      <c r="A983" s="96"/>
      <c r="B983" s="96"/>
      <c r="C983" s="95"/>
      <c r="D983" s="96"/>
      <c r="E983" s="96"/>
      <c r="F983" s="96"/>
      <c r="G983" s="96"/>
      <c r="H983" s="96"/>
      <c r="I983" s="96"/>
      <c r="J983" s="96"/>
      <c r="K983" s="96"/>
      <c r="L983" s="96"/>
      <c r="M983" s="96"/>
      <c r="N983" s="96"/>
      <c r="O983" s="96"/>
      <c r="P983" s="96"/>
      <c r="Q983" s="96"/>
      <c r="R983" s="96"/>
      <c r="S983" s="96"/>
      <c r="T983" s="96"/>
      <c r="U983" s="96"/>
      <c r="V983" s="96"/>
      <c r="W983" s="96"/>
      <c r="X983" s="96"/>
      <c r="Y983" s="96"/>
      <c r="Z983" s="96"/>
      <c r="AA983" s="96"/>
      <c r="AB983" s="96"/>
      <c r="AC983" s="96"/>
      <c r="AD983" s="96"/>
      <c r="AE983" s="96"/>
    </row>
    <row r="984" spans="1:31" ht="15.75" thickBot="1" x14ac:dyDescent="0.3">
      <c r="A984" s="96"/>
      <c r="B984" s="96"/>
      <c r="C984" s="95"/>
      <c r="D984" s="96"/>
      <c r="E984" s="96"/>
      <c r="F984" s="96"/>
      <c r="G984" s="96"/>
      <c r="H984" s="96"/>
      <c r="I984" s="96"/>
      <c r="J984" s="96"/>
      <c r="K984" s="96"/>
      <c r="L984" s="96"/>
      <c r="M984" s="96"/>
      <c r="N984" s="96"/>
      <c r="O984" s="96"/>
      <c r="P984" s="96"/>
      <c r="Q984" s="96"/>
      <c r="R984" s="96"/>
      <c r="S984" s="96"/>
      <c r="T984" s="96"/>
      <c r="U984" s="96"/>
      <c r="V984" s="96"/>
      <c r="W984" s="96"/>
      <c r="X984" s="96"/>
      <c r="Y984" s="96"/>
      <c r="Z984" s="96"/>
      <c r="AA984" s="96"/>
      <c r="AB984" s="96"/>
      <c r="AC984" s="96"/>
      <c r="AD984" s="96"/>
      <c r="AE984" s="96"/>
    </row>
    <row r="985" spans="1:31" ht="15.75" thickBot="1" x14ac:dyDescent="0.3">
      <c r="A985" s="96"/>
      <c r="B985" s="96"/>
      <c r="C985" s="95"/>
      <c r="D985" s="96"/>
      <c r="E985" s="96"/>
      <c r="F985" s="96"/>
      <c r="G985" s="96"/>
      <c r="H985" s="96"/>
      <c r="I985" s="96"/>
      <c r="J985" s="96"/>
      <c r="K985" s="96"/>
      <c r="L985" s="96"/>
      <c r="M985" s="96"/>
      <c r="N985" s="96"/>
      <c r="O985" s="96"/>
      <c r="P985" s="96"/>
      <c r="Q985" s="96"/>
      <c r="R985" s="96"/>
      <c r="S985" s="96"/>
      <c r="T985" s="96"/>
      <c r="U985" s="96"/>
      <c r="V985" s="96"/>
      <c r="W985" s="96"/>
      <c r="X985" s="96"/>
      <c r="Y985" s="96"/>
      <c r="Z985" s="96"/>
      <c r="AA985" s="96"/>
      <c r="AB985" s="96"/>
      <c r="AC985" s="96"/>
      <c r="AD985" s="96"/>
      <c r="AE985" s="96"/>
    </row>
    <row r="986" spans="1:31" ht="15.75" thickBot="1" x14ac:dyDescent="0.3">
      <c r="A986" s="96"/>
      <c r="B986" s="96"/>
      <c r="C986" s="95"/>
      <c r="D986" s="96"/>
      <c r="E986" s="96"/>
      <c r="F986" s="96"/>
      <c r="G986" s="96"/>
      <c r="H986" s="96"/>
      <c r="I986" s="96"/>
      <c r="J986" s="96"/>
      <c r="K986" s="96"/>
      <c r="L986" s="96"/>
      <c r="M986" s="96"/>
      <c r="N986" s="96"/>
      <c r="O986" s="96"/>
      <c r="P986" s="96"/>
      <c r="Q986" s="96"/>
      <c r="R986" s="96"/>
      <c r="S986" s="96"/>
      <c r="T986" s="96"/>
      <c r="U986" s="96"/>
      <c r="V986" s="96"/>
      <c r="W986" s="96"/>
      <c r="X986" s="96"/>
      <c r="Y986" s="96"/>
      <c r="Z986" s="96"/>
      <c r="AA986" s="96"/>
      <c r="AB986" s="96"/>
      <c r="AC986" s="96"/>
      <c r="AD986" s="96"/>
      <c r="AE986" s="96"/>
    </row>
    <row r="987" spans="1:31" ht="15.75" thickBot="1" x14ac:dyDescent="0.3">
      <c r="A987" s="96"/>
      <c r="B987" s="96"/>
      <c r="C987" s="95"/>
      <c r="D987" s="96"/>
      <c r="E987" s="96"/>
      <c r="F987" s="96"/>
      <c r="G987" s="96"/>
      <c r="H987" s="96"/>
      <c r="I987" s="96"/>
      <c r="J987" s="96"/>
      <c r="K987" s="96"/>
      <c r="L987" s="96"/>
      <c r="M987" s="96"/>
      <c r="N987" s="96"/>
      <c r="O987" s="96"/>
      <c r="P987" s="96"/>
      <c r="Q987" s="96"/>
      <c r="R987" s="96"/>
      <c r="S987" s="96"/>
      <c r="T987" s="96"/>
      <c r="U987" s="96"/>
      <c r="V987" s="96"/>
      <c r="W987" s="96"/>
      <c r="X987" s="96"/>
      <c r="Y987" s="96"/>
      <c r="Z987" s="96"/>
      <c r="AA987" s="96"/>
      <c r="AB987" s="96"/>
      <c r="AC987" s="96"/>
      <c r="AD987" s="96"/>
      <c r="AE987" s="96"/>
    </row>
    <row r="988" spans="1:31" ht="15.75" thickBot="1" x14ac:dyDescent="0.3">
      <c r="A988" s="96"/>
      <c r="B988" s="96"/>
      <c r="C988" s="95"/>
      <c r="D988" s="96"/>
      <c r="E988" s="96"/>
      <c r="F988" s="96"/>
      <c r="G988" s="96"/>
      <c r="H988" s="96"/>
      <c r="I988" s="96"/>
      <c r="J988" s="96"/>
      <c r="K988" s="96"/>
      <c r="L988" s="96"/>
      <c r="M988" s="96"/>
      <c r="N988" s="96"/>
      <c r="O988" s="96"/>
      <c r="P988" s="96"/>
      <c r="Q988" s="96"/>
      <c r="R988" s="96"/>
      <c r="S988" s="96"/>
      <c r="T988" s="96"/>
      <c r="U988" s="96"/>
      <c r="V988" s="96"/>
      <c r="W988" s="96"/>
      <c r="X988" s="96"/>
      <c r="Y988" s="96"/>
      <c r="Z988" s="96"/>
      <c r="AA988" s="96"/>
      <c r="AB988" s="96"/>
      <c r="AC988" s="96"/>
      <c r="AD988" s="96"/>
      <c r="AE988" s="96"/>
    </row>
    <row r="989" spans="1:31" ht="15.75" thickBot="1" x14ac:dyDescent="0.3">
      <c r="A989" s="96"/>
      <c r="B989" s="96"/>
      <c r="C989" s="95"/>
      <c r="D989" s="96"/>
      <c r="E989" s="96"/>
      <c r="F989" s="96"/>
      <c r="G989" s="96"/>
      <c r="H989" s="96"/>
      <c r="I989" s="96"/>
      <c r="J989" s="96"/>
      <c r="K989" s="96"/>
      <c r="L989" s="96"/>
      <c r="M989" s="96"/>
      <c r="N989" s="96"/>
      <c r="O989" s="96"/>
      <c r="P989" s="96"/>
      <c r="Q989" s="96"/>
      <c r="R989" s="96"/>
      <c r="S989" s="96"/>
      <c r="T989" s="96"/>
      <c r="U989" s="96"/>
      <c r="V989" s="96"/>
      <c r="W989" s="96"/>
      <c r="X989" s="96"/>
      <c r="Y989" s="96"/>
      <c r="Z989" s="96"/>
      <c r="AA989" s="96"/>
      <c r="AB989" s="96"/>
      <c r="AC989" s="96"/>
      <c r="AD989" s="96"/>
      <c r="AE989" s="96"/>
    </row>
    <row r="990" spans="1:31" ht="15.75" thickBot="1" x14ac:dyDescent="0.3">
      <c r="A990" s="96"/>
      <c r="B990" s="96"/>
      <c r="C990" s="95"/>
      <c r="D990" s="96"/>
      <c r="E990" s="96"/>
      <c r="F990" s="96"/>
      <c r="G990" s="96"/>
      <c r="H990" s="96"/>
      <c r="I990" s="96"/>
      <c r="J990" s="96"/>
      <c r="K990" s="96"/>
      <c r="L990" s="96"/>
      <c r="M990" s="96"/>
      <c r="N990" s="96"/>
      <c r="O990" s="96"/>
      <c r="P990" s="96"/>
      <c r="Q990" s="96"/>
      <c r="R990" s="96"/>
      <c r="S990" s="96"/>
      <c r="T990" s="96"/>
      <c r="U990" s="96"/>
      <c r="V990" s="96"/>
      <c r="W990" s="96"/>
      <c r="X990" s="96"/>
      <c r="Y990" s="96"/>
      <c r="Z990" s="96"/>
      <c r="AA990" s="96"/>
      <c r="AB990" s="96"/>
      <c r="AC990" s="96"/>
      <c r="AD990" s="96"/>
      <c r="AE990" s="96"/>
    </row>
    <row r="991" spans="1:31" ht="15.75" thickBot="1" x14ac:dyDescent="0.3">
      <c r="A991" s="96"/>
      <c r="B991" s="96"/>
      <c r="C991" s="95"/>
      <c r="D991" s="96"/>
      <c r="E991" s="96"/>
      <c r="F991" s="96"/>
      <c r="G991" s="96"/>
      <c r="H991" s="96"/>
      <c r="I991" s="96"/>
      <c r="J991" s="96"/>
      <c r="K991" s="96"/>
      <c r="L991" s="96"/>
      <c r="M991" s="96"/>
      <c r="N991" s="96"/>
      <c r="O991" s="96"/>
      <c r="P991" s="96"/>
      <c r="Q991" s="96"/>
      <c r="R991" s="96"/>
      <c r="S991" s="96"/>
      <c r="T991" s="96"/>
      <c r="U991" s="96"/>
      <c r="V991" s="96"/>
      <c r="W991" s="96"/>
      <c r="X991" s="96"/>
      <c r="Y991" s="96"/>
      <c r="Z991" s="96"/>
      <c r="AA991" s="96"/>
      <c r="AB991" s="96"/>
      <c r="AC991" s="96"/>
      <c r="AD991" s="96"/>
      <c r="AE991" s="96"/>
    </row>
    <row r="992" spans="1:31" ht="15.75" thickBot="1" x14ac:dyDescent="0.3">
      <c r="A992" s="96"/>
      <c r="B992" s="96"/>
      <c r="C992" s="95"/>
      <c r="D992" s="96"/>
      <c r="E992" s="96"/>
      <c r="F992" s="96"/>
      <c r="G992" s="96"/>
      <c r="H992" s="96"/>
      <c r="I992" s="96"/>
      <c r="J992" s="96"/>
      <c r="K992" s="96"/>
      <c r="L992" s="96"/>
      <c r="M992" s="96"/>
      <c r="N992" s="96"/>
      <c r="O992" s="96"/>
      <c r="P992" s="96"/>
      <c r="Q992" s="96"/>
      <c r="R992" s="96"/>
      <c r="S992" s="96"/>
      <c r="T992" s="96"/>
      <c r="U992" s="96"/>
      <c r="V992" s="96"/>
      <c r="W992" s="96"/>
      <c r="X992" s="96"/>
      <c r="Y992" s="96"/>
      <c r="Z992" s="96"/>
      <c r="AA992" s="96"/>
      <c r="AB992" s="96"/>
      <c r="AC992" s="96"/>
      <c r="AD992" s="96"/>
      <c r="AE992" s="96"/>
    </row>
    <row r="993" spans="1:31" ht="15.75" thickBot="1" x14ac:dyDescent="0.3">
      <c r="A993" s="96"/>
      <c r="B993" s="96"/>
      <c r="C993" s="95"/>
      <c r="D993" s="96"/>
      <c r="E993" s="96"/>
      <c r="F993" s="96"/>
      <c r="G993" s="96"/>
      <c r="H993" s="96"/>
      <c r="I993" s="96"/>
      <c r="J993" s="96"/>
      <c r="K993" s="96"/>
      <c r="L993" s="96"/>
      <c r="M993" s="96"/>
      <c r="N993" s="96"/>
      <c r="O993" s="96"/>
      <c r="P993" s="96"/>
      <c r="Q993" s="96"/>
      <c r="R993" s="96"/>
      <c r="S993" s="96"/>
      <c r="T993" s="96"/>
      <c r="U993" s="96"/>
      <c r="V993" s="96"/>
      <c r="W993" s="96"/>
      <c r="X993" s="96"/>
      <c r="Y993" s="96"/>
      <c r="Z993" s="96"/>
      <c r="AA993" s="96"/>
      <c r="AB993" s="96"/>
      <c r="AC993" s="96"/>
      <c r="AD993" s="96"/>
      <c r="AE993" s="96"/>
    </row>
    <row r="994" spans="1:31" ht="15.75" thickBot="1" x14ac:dyDescent="0.3">
      <c r="A994" s="96"/>
      <c r="B994" s="96"/>
      <c r="C994" s="95"/>
      <c r="D994" s="96"/>
      <c r="E994" s="96"/>
      <c r="F994" s="96"/>
      <c r="G994" s="96"/>
      <c r="H994" s="96"/>
      <c r="I994" s="96"/>
      <c r="J994" s="96"/>
      <c r="K994" s="96"/>
      <c r="L994" s="96"/>
      <c r="M994" s="96"/>
      <c r="N994" s="96"/>
      <c r="O994" s="96"/>
      <c r="P994" s="96"/>
      <c r="Q994" s="96"/>
      <c r="R994" s="96"/>
      <c r="S994" s="96"/>
      <c r="T994" s="96"/>
      <c r="U994" s="96"/>
      <c r="V994" s="96"/>
      <c r="W994" s="96"/>
      <c r="X994" s="96"/>
      <c r="Y994" s="96"/>
      <c r="Z994" s="96"/>
      <c r="AA994" s="96"/>
      <c r="AB994" s="96"/>
      <c r="AC994" s="96"/>
      <c r="AD994" s="96"/>
      <c r="AE994" s="96"/>
    </row>
    <row r="995" spans="1:31" ht="15.75" thickBot="1" x14ac:dyDescent="0.3">
      <c r="A995" s="96"/>
      <c r="B995" s="96"/>
      <c r="C995" s="95"/>
      <c r="D995" s="96"/>
      <c r="E995" s="96"/>
      <c r="F995" s="96"/>
      <c r="G995" s="96"/>
      <c r="H995" s="96"/>
      <c r="I995" s="96"/>
      <c r="J995" s="96"/>
      <c r="K995" s="96"/>
      <c r="L995" s="96"/>
      <c r="M995" s="96"/>
      <c r="N995" s="96"/>
      <c r="O995" s="96"/>
      <c r="P995" s="96"/>
      <c r="Q995" s="96"/>
      <c r="R995" s="96"/>
      <c r="S995" s="96"/>
      <c r="T995" s="96"/>
      <c r="U995" s="96"/>
      <c r="V995" s="96"/>
      <c r="W995" s="96"/>
      <c r="X995" s="96"/>
      <c r="Y995" s="96"/>
      <c r="Z995" s="96"/>
      <c r="AA995" s="96"/>
      <c r="AB995" s="96"/>
      <c r="AC995" s="96"/>
      <c r="AD995" s="96"/>
      <c r="AE995" s="96"/>
    </row>
    <row r="996" spans="1:31" ht="15.75" thickBot="1" x14ac:dyDescent="0.3">
      <c r="A996" s="96"/>
      <c r="B996" s="96"/>
      <c r="C996" s="95"/>
      <c r="D996" s="96"/>
      <c r="E996" s="96"/>
      <c r="F996" s="96"/>
      <c r="G996" s="96"/>
      <c r="H996" s="96"/>
      <c r="I996" s="96"/>
      <c r="J996" s="96"/>
      <c r="K996" s="96"/>
      <c r="L996" s="96"/>
      <c r="M996" s="96"/>
      <c r="N996" s="96"/>
      <c r="O996" s="96"/>
      <c r="P996" s="96"/>
      <c r="Q996" s="96"/>
      <c r="R996" s="96"/>
      <c r="S996" s="96"/>
      <c r="T996" s="96"/>
      <c r="U996" s="96"/>
      <c r="V996" s="96"/>
      <c r="W996" s="96"/>
      <c r="X996" s="96"/>
      <c r="Y996" s="96"/>
      <c r="Z996" s="96"/>
      <c r="AA996" s="96"/>
      <c r="AB996" s="96"/>
      <c r="AC996" s="96"/>
      <c r="AD996" s="96"/>
      <c r="AE996" s="96"/>
    </row>
    <row r="997" spans="1:31" ht="15.75" thickBot="1" x14ac:dyDescent="0.3">
      <c r="A997" s="96"/>
      <c r="B997" s="96"/>
      <c r="C997" s="95"/>
      <c r="D997" s="96"/>
      <c r="E997" s="96"/>
      <c r="F997" s="96"/>
      <c r="G997" s="96"/>
      <c r="H997" s="96"/>
      <c r="I997" s="96"/>
      <c r="J997" s="96"/>
      <c r="K997" s="96"/>
      <c r="L997" s="96"/>
      <c r="M997" s="96"/>
      <c r="N997" s="96"/>
      <c r="O997" s="96"/>
      <c r="P997" s="96"/>
      <c r="Q997" s="96"/>
      <c r="R997" s="96"/>
      <c r="S997" s="96"/>
      <c r="T997" s="96"/>
      <c r="U997" s="96"/>
      <c r="V997" s="96"/>
      <c r="W997" s="96"/>
      <c r="X997" s="96"/>
      <c r="Y997" s="96"/>
      <c r="Z997" s="96"/>
      <c r="AA997" s="96"/>
      <c r="AB997" s="96"/>
      <c r="AC997" s="96"/>
      <c r="AD997" s="96"/>
      <c r="AE997" s="96"/>
    </row>
    <row r="998" spans="1:31" ht="15.75" thickBot="1" x14ac:dyDescent="0.3">
      <c r="A998" s="96"/>
      <c r="B998" s="96"/>
      <c r="C998" s="95"/>
      <c r="D998" s="96"/>
      <c r="E998" s="96"/>
      <c r="F998" s="96"/>
      <c r="G998" s="96"/>
      <c r="H998" s="96"/>
      <c r="I998" s="96"/>
      <c r="J998" s="96"/>
      <c r="K998" s="96"/>
      <c r="L998" s="96"/>
      <c r="M998" s="96"/>
      <c r="N998" s="96"/>
      <c r="O998" s="96"/>
      <c r="P998" s="96"/>
      <c r="Q998" s="96"/>
      <c r="R998" s="96"/>
      <c r="S998" s="96"/>
      <c r="T998" s="96"/>
      <c r="U998" s="96"/>
      <c r="V998" s="96"/>
      <c r="W998" s="96"/>
      <c r="X998" s="96"/>
      <c r="Y998" s="96"/>
      <c r="Z998" s="96"/>
      <c r="AA998" s="96"/>
      <c r="AB998" s="96"/>
      <c r="AC998" s="96"/>
      <c r="AD998" s="96"/>
      <c r="AE998" s="96"/>
    </row>
    <row r="999" spans="1:31" ht="15.75" thickBot="1" x14ac:dyDescent="0.3">
      <c r="A999" s="96"/>
      <c r="B999" s="96"/>
      <c r="C999" s="95"/>
      <c r="D999" s="96"/>
      <c r="E999" s="96"/>
      <c r="F999" s="96"/>
      <c r="G999" s="96"/>
      <c r="H999" s="96"/>
      <c r="I999" s="96"/>
      <c r="J999" s="96"/>
      <c r="K999" s="96"/>
      <c r="L999" s="96"/>
      <c r="M999" s="96"/>
      <c r="N999" s="96"/>
      <c r="O999" s="96"/>
      <c r="P999" s="96"/>
      <c r="Q999" s="96"/>
      <c r="R999" s="96"/>
      <c r="S999" s="96"/>
      <c r="T999" s="96"/>
      <c r="U999" s="96"/>
      <c r="V999" s="96"/>
      <c r="W999" s="96"/>
      <c r="X999" s="96"/>
      <c r="Y999" s="96"/>
      <c r="Z999" s="96"/>
      <c r="AA999" s="96"/>
      <c r="AB999" s="96"/>
      <c r="AC999" s="96"/>
      <c r="AD999" s="96"/>
      <c r="AE999" s="96"/>
    </row>
    <row r="1000" spans="1:31" ht="15.75" thickBot="1" x14ac:dyDescent="0.3">
      <c r="A1000" s="96"/>
      <c r="B1000" s="96"/>
      <c r="C1000" s="95"/>
      <c r="D1000" s="96"/>
      <c r="E1000" s="96"/>
      <c r="F1000" s="96"/>
      <c r="G1000" s="96"/>
      <c r="H1000" s="96"/>
      <c r="I1000" s="96"/>
      <c r="J1000" s="96"/>
      <c r="K1000" s="96"/>
      <c r="L1000" s="96"/>
      <c r="M1000" s="96"/>
      <c r="N1000" s="96"/>
      <c r="O1000" s="96"/>
      <c r="P1000" s="96"/>
      <c r="Q1000" s="96"/>
      <c r="R1000" s="96"/>
      <c r="S1000" s="96"/>
      <c r="T1000" s="96"/>
      <c r="U1000" s="96"/>
      <c r="V1000" s="96"/>
      <c r="W1000" s="96"/>
      <c r="X1000" s="96"/>
      <c r="Y1000" s="96"/>
      <c r="Z1000" s="96"/>
      <c r="AA1000" s="96"/>
      <c r="AB1000" s="96"/>
      <c r="AC1000" s="96"/>
      <c r="AD1000" s="96"/>
      <c r="AE1000" s="96"/>
    </row>
    <row r="1001" spans="1:31" ht="15.75" thickBot="1" x14ac:dyDescent="0.3">
      <c r="A1001" s="96"/>
      <c r="B1001" s="96"/>
      <c r="C1001" s="95"/>
      <c r="D1001" s="96"/>
      <c r="E1001" s="96"/>
      <c r="F1001" s="96"/>
      <c r="G1001" s="96"/>
      <c r="H1001" s="96"/>
      <c r="I1001" s="96"/>
      <c r="J1001" s="96"/>
      <c r="K1001" s="96"/>
      <c r="L1001" s="96"/>
      <c r="M1001" s="96"/>
      <c r="N1001" s="96"/>
      <c r="O1001" s="96"/>
      <c r="P1001" s="96"/>
      <c r="Q1001" s="96"/>
      <c r="R1001" s="96"/>
      <c r="S1001" s="96"/>
      <c r="T1001" s="96"/>
      <c r="U1001" s="96"/>
      <c r="V1001" s="96"/>
      <c r="W1001" s="96"/>
      <c r="X1001" s="96"/>
      <c r="Y1001" s="96"/>
      <c r="Z1001" s="96"/>
      <c r="AA1001" s="96"/>
      <c r="AB1001" s="96"/>
      <c r="AC1001" s="96"/>
      <c r="AD1001" s="96"/>
      <c r="AE1001" s="96"/>
    </row>
    <row r="1002" spans="1:31" ht="15.75" thickBot="1" x14ac:dyDescent="0.3">
      <c r="A1002" s="96"/>
      <c r="B1002" s="96"/>
      <c r="C1002" s="95"/>
      <c r="D1002" s="96"/>
      <c r="E1002" s="96"/>
      <c r="F1002" s="96"/>
      <c r="G1002" s="96"/>
      <c r="H1002" s="96"/>
      <c r="I1002" s="96"/>
      <c r="J1002" s="96"/>
      <c r="K1002" s="96"/>
      <c r="L1002" s="96"/>
      <c r="M1002" s="96"/>
      <c r="N1002" s="96"/>
      <c r="O1002" s="96"/>
      <c r="P1002" s="96"/>
      <c r="Q1002" s="96"/>
      <c r="R1002" s="96"/>
      <c r="S1002" s="96"/>
      <c r="T1002" s="96"/>
      <c r="U1002" s="96"/>
      <c r="V1002" s="96"/>
      <c r="W1002" s="96"/>
      <c r="X1002" s="96"/>
      <c r="Y1002" s="96"/>
      <c r="Z1002" s="96"/>
      <c r="AA1002" s="96"/>
      <c r="AB1002" s="96"/>
      <c r="AC1002" s="96"/>
      <c r="AD1002" s="96"/>
      <c r="AE1002" s="96"/>
    </row>
    <row r="1003" spans="1:31" ht="15.75" thickBot="1" x14ac:dyDescent="0.3">
      <c r="A1003" s="96"/>
      <c r="B1003" s="96"/>
      <c r="C1003" s="95"/>
      <c r="D1003" s="96"/>
      <c r="E1003" s="96"/>
      <c r="F1003" s="96"/>
      <c r="G1003" s="96"/>
      <c r="H1003" s="96"/>
      <c r="I1003" s="96"/>
      <c r="J1003" s="96"/>
      <c r="K1003" s="96"/>
      <c r="L1003" s="96"/>
      <c r="M1003" s="96"/>
      <c r="N1003" s="96"/>
      <c r="O1003" s="96"/>
      <c r="P1003" s="96"/>
      <c r="Q1003" s="96"/>
      <c r="R1003" s="96"/>
      <c r="S1003" s="96"/>
      <c r="T1003" s="96"/>
      <c r="U1003" s="96"/>
      <c r="V1003" s="96"/>
      <c r="W1003" s="96"/>
      <c r="X1003" s="96"/>
      <c r="Y1003" s="96"/>
      <c r="Z1003" s="96"/>
      <c r="AA1003" s="96"/>
      <c r="AB1003" s="96"/>
      <c r="AC1003" s="96"/>
      <c r="AD1003" s="96"/>
      <c r="AE1003" s="96"/>
    </row>
    <row r="1004" spans="1:31" ht="15.75" thickBot="1" x14ac:dyDescent="0.3">
      <c r="A1004" s="96"/>
      <c r="B1004" s="96"/>
      <c r="C1004" s="95"/>
      <c r="D1004" s="96"/>
      <c r="E1004" s="96"/>
      <c r="F1004" s="96"/>
      <c r="G1004" s="96"/>
      <c r="H1004" s="96"/>
      <c r="I1004" s="96"/>
      <c r="J1004" s="96"/>
      <c r="K1004" s="96"/>
      <c r="L1004" s="96"/>
      <c r="M1004" s="96"/>
      <c r="N1004" s="96"/>
      <c r="O1004" s="96"/>
      <c r="P1004" s="96"/>
      <c r="Q1004" s="96"/>
      <c r="R1004" s="96"/>
      <c r="S1004" s="96"/>
      <c r="T1004" s="96"/>
      <c r="U1004" s="96"/>
      <c r="V1004" s="96"/>
      <c r="W1004" s="96"/>
      <c r="X1004" s="96"/>
      <c r="Y1004" s="96"/>
      <c r="Z1004" s="96"/>
      <c r="AA1004" s="96"/>
      <c r="AB1004" s="96"/>
      <c r="AC1004" s="96"/>
      <c r="AD1004" s="96"/>
      <c r="AE1004" s="96"/>
    </row>
    <row r="1005" spans="1:31" ht="15.75" thickBot="1" x14ac:dyDescent="0.3">
      <c r="A1005" s="96"/>
      <c r="B1005" s="96"/>
      <c r="C1005" s="95"/>
      <c r="D1005" s="96"/>
      <c r="E1005" s="96"/>
      <c r="F1005" s="96"/>
      <c r="G1005" s="96"/>
      <c r="H1005" s="96"/>
      <c r="I1005" s="96"/>
      <c r="J1005" s="96"/>
      <c r="K1005" s="96"/>
      <c r="L1005" s="96"/>
      <c r="M1005" s="96"/>
      <c r="N1005" s="96"/>
      <c r="O1005" s="96"/>
      <c r="P1005" s="96"/>
      <c r="Q1005" s="96"/>
      <c r="R1005" s="96"/>
      <c r="S1005" s="96"/>
      <c r="T1005" s="96"/>
      <c r="U1005" s="96"/>
      <c r="V1005" s="96"/>
      <c r="W1005" s="96"/>
      <c r="X1005" s="96"/>
      <c r="Y1005" s="96"/>
      <c r="Z1005" s="96"/>
      <c r="AA1005" s="96"/>
      <c r="AB1005" s="96"/>
      <c r="AC1005" s="96"/>
      <c r="AD1005" s="96"/>
      <c r="AE1005" s="96"/>
    </row>
    <row r="1006" spans="1:31" ht="15.75" thickBot="1" x14ac:dyDescent="0.3">
      <c r="A1006" s="96"/>
      <c r="B1006" s="96"/>
      <c r="C1006" s="95"/>
      <c r="D1006" s="96"/>
      <c r="E1006" s="96"/>
      <c r="F1006" s="96"/>
      <c r="G1006" s="96"/>
      <c r="H1006" s="96"/>
      <c r="I1006" s="96"/>
      <c r="J1006" s="96"/>
      <c r="K1006" s="96"/>
      <c r="L1006" s="96"/>
      <c r="M1006" s="96"/>
      <c r="N1006" s="96"/>
      <c r="O1006" s="96"/>
      <c r="P1006" s="96"/>
      <c r="Q1006" s="96"/>
      <c r="R1006" s="96"/>
      <c r="S1006" s="96"/>
      <c r="T1006" s="96"/>
      <c r="U1006" s="96"/>
      <c r="V1006" s="96"/>
      <c r="W1006" s="96"/>
      <c r="X1006" s="96"/>
      <c r="Y1006" s="96"/>
      <c r="Z1006" s="96"/>
      <c r="AA1006" s="96"/>
      <c r="AB1006" s="96"/>
      <c r="AC1006" s="96"/>
      <c r="AD1006" s="96"/>
      <c r="AE1006" s="96"/>
    </row>
    <row r="1007" spans="1:31" ht="15.75" thickBot="1" x14ac:dyDescent="0.3">
      <c r="A1007" s="96"/>
      <c r="B1007" s="96"/>
      <c r="C1007" s="95"/>
      <c r="D1007" s="96"/>
      <c r="E1007" s="96"/>
      <c r="F1007" s="96"/>
      <c r="G1007" s="96"/>
      <c r="H1007" s="96"/>
      <c r="I1007" s="96"/>
      <c r="J1007" s="96"/>
      <c r="K1007" s="96"/>
      <c r="L1007" s="96"/>
      <c r="M1007" s="96"/>
      <c r="N1007" s="96"/>
      <c r="O1007" s="96"/>
      <c r="P1007" s="96"/>
      <c r="Q1007" s="96"/>
      <c r="R1007" s="96"/>
      <c r="S1007" s="96"/>
      <c r="T1007" s="96"/>
      <c r="U1007" s="96"/>
      <c r="V1007" s="96"/>
      <c r="W1007" s="96"/>
      <c r="X1007" s="96"/>
      <c r="Y1007" s="96"/>
      <c r="Z1007" s="96"/>
      <c r="AA1007" s="96"/>
      <c r="AB1007" s="96"/>
      <c r="AC1007" s="96"/>
      <c r="AD1007" s="96"/>
      <c r="AE1007" s="96"/>
    </row>
    <row r="1008" spans="1:31" ht="15.75" thickBot="1" x14ac:dyDescent="0.3">
      <c r="A1008" s="96"/>
      <c r="B1008" s="96"/>
      <c r="C1008" s="95"/>
      <c r="D1008" s="96"/>
      <c r="E1008" s="96"/>
      <c r="F1008" s="96"/>
      <c r="G1008" s="96"/>
      <c r="H1008" s="96"/>
      <c r="I1008" s="96"/>
      <c r="J1008" s="96"/>
      <c r="K1008" s="96"/>
      <c r="L1008" s="96"/>
      <c r="M1008" s="96"/>
      <c r="N1008" s="96"/>
      <c r="O1008" s="96"/>
      <c r="P1008" s="96"/>
      <c r="Q1008" s="96"/>
      <c r="R1008" s="96"/>
      <c r="S1008" s="96"/>
      <c r="T1008" s="96"/>
      <c r="U1008" s="96"/>
      <c r="V1008" s="96"/>
      <c r="W1008" s="96"/>
      <c r="X1008" s="96"/>
      <c r="Y1008" s="96"/>
      <c r="Z1008" s="96"/>
      <c r="AA1008" s="96"/>
      <c r="AB1008" s="96"/>
      <c r="AC1008" s="96"/>
      <c r="AD1008" s="96"/>
      <c r="AE1008" s="96"/>
    </row>
    <row r="1009" spans="1:31" ht="15.75" thickBot="1" x14ac:dyDescent="0.3">
      <c r="A1009" s="96"/>
      <c r="B1009" s="96"/>
      <c r="C1009" s="95"/>
      <c r="D1009" s="96"/>
      <c r="E1009" s="96"/>
      <c r="F1009" s="96"/>
      <c r="G1009" s="96"/>
      <c r="H1009" s="96"/>
      <c r="I1009" s="96"/>
      <c r="J1009" s="96"/>
      <c r="K1009" s="96"/>
      <c r="L1009" s="96"/>
      <c r="M1009" s="96"/>
      <c r="N1009" s="96"/>
      <c r="O1009" s="96"/>
      <c r="P1009" s="96"/>
      <c r="Q1009" s="96"/>
      <c r="R1009" s="96"/>
      <c r="S1009" s="96"/>
      <c r="T1009" s="96"/>
      <c r="U1009" s="96"/>
      <c r="V1009" s="96"/>
      <c r="W1009" s="96"/>
      <c r="X1009" s="96"/>
      <c r="Y1009" s="96"/>
      <c r="Z1009" s="96"/>
      <c r="AA1009" s="96"/>
      <c r="AB1009" s="96"/>
      <c r="AC1009" s="96"/>
      <c r="AD1009" s="96"/>
      <c r="AE1009" s="96"/>
    </row>
    <row r="1010" spans="1:31" ht="15.75" thickBot="1" x14ac:dyDescent="0.3">
      <c r="A1010" s="96"/>
      <c r="B1010" s="96"/>
      <c r="C1010" s="95"/>
      <c r="D1010" s="96"/>
      <c r="E1010" s="96"/>
      <c r="F1010" s="96"/>
      <c r="G1010" s="96"/>
      <c r="H1010" s="96"/>
      <c r="I1010" s="96"/>
      <c r="J1010" s="96"/>
      <c r="K1010" s="96"/>
      <c r="L1010" s="96"/>
      <c r="M1010" s="96"/>
      <c r="N1010" s="96"/>
      <c r="O1010" s="96"/>
      <c r="P1010" s="96"/>
      <c r="Q1010" s="96"/>
      <c r="R1010" s="96"/>
      <c r="S1010" s="96"/>
      <c r="T1010" s="96"/>
      <c r="U1010" s="96"/>
      <c r="V1010" s="96"/>
      <c r="W1010" s="96"/>
      <c r="X1010" s="96"/>
      <c r="Y1010" s="96"/>
      <c r="Z1010" s="96"/>
      <c r="AA1010" s="96"/>
      <c r="AB1010" s="96"/>
      <c r="AC1010" s="96"/>
      <c r="AD1010" s="96"/>
      <c r="AE1010" s="96"/>
    </row>
    <row r="1011" spans="1:31" ht="15.75" thickBot="1" x14ac:dyDescent="0.3">
      <c r="A1011" s="96"/>
      <c r="B1011" s="96"/>
      <c r="C1011" s="95"/>
      <c r="D1011" s="96"/>
      <c r="E1011" s="96"/>
      <c r="F1011" s="96"/>
      <c r="G1011" s="96"/>
      <c r="H1011" s="96"/>
      <c r="I1011" s="96"/>
      <c r="J1011" s="96"/>
      <c r="K1011" s="96"/>
      <c r="L1011" s="96"/>
      <c r="M1011" s="96"/>
      <c r="N1011" s="96"/>
      <c r="O1011" s="96"/>
      <c r="P1011" s="96"/>
      <c r="Q1011" s="96"/>
      <c r="R1011" s="96"/>
      <c r="S1011" s="96"/>
      <c r="T1011" s="96"/>
      <c r="U1011" s="96"/>
      <c r="V1011" s="96"/>
      <c r="W1011" s="96"/>
      <c r="X1011" s="96"/>
      <c r="Y1011" s="96"/>
      <c r="Z1011" s="96"/>
      <c r="AA1011" s="96"/>
      <c r="AB1011" s="96"/>
      <c r="AC1011" s="96"/>
      <c r="AD1011" s="96"/>
      <c r="AE1011" s="96"/>
    </row>
    <row r="1012" spans="1:31" ht="15.75" thickBot="1" x14ac:dyDescent="0.3">
      <c r="A1012" s="96"/>
      <c r="B1012" s="96"/>
      <c r="C1012" s="95"/>
      <c r="D1012" s="96"/>
      <c r="E1012" s="96"/>
      <c r="F1012" s="96"/>
      <c r="G1012" s="96"/>
      <c r="H1012" s="96"/>
      <c r="I1012" s="96"/>
      <c r="J1012" s="96"/>
      <c r="K1012" s="96"/>
      <c r="L1012" s="96"/>
      <c r="M1012" s="96"/>
      <c r="N1012" s="96"/>
      <c r="O1012" s="96"/>
      <c r="P1012" s="96"/>
      <c r="Q1012" s="96"/>
      <c r="R1012" s="96"/>
      <c r="S1012" s="96"/>
      <c r="T1012" s="96"/>
      <c r="U1012" s="96"/>
      <c r="V1012" s="96"/>
      <c r="W1012" s="96"/>
      <c r="X1012" s="96"/>
      <c r="Y1012" s="96"/>
      <c r="Z1012" s="96"/>
      <c r="AA1012" s="96"/>
      <c r="AB1012" s="96"/>
      <c r="AC1012" s="96"/>
      <c r="AD1012" s="96"/>
      <c r="AE1012" s="96"/>
    </row>
    <row r="1013" spans="1:31" ht="15.75" thickBot="1" x14ac:dyDescent="0.3">
      <c r="A1013" s="96"/>
      <c r="B1013" s="96"/>
      <c r="C1013" s="95"/>
      <c r="D1013" s="96"/>
      <c r="E1013" s="96"/>
      <c r="F1013" s="96"/>
      <c r="G1013" s="96"/>
      <c r="H1013" s="96"/>
      <c r="I1013" s="96"/>
      <c r="J1013" s="96"/>
      <c r="K1013" s="96"/>
      <c r="L1013" s="96"/>
      <c r="M1013" s="96"/>
      <c r="N1013" s="96"/>
      <c r="O1013" s="96"/>
      <c r="P1013" s="96"/>
      <c r="Q1013" s="96"/>
      <c r="R1013" s="96"/>
      <c r="S1013" s="96"/>
      <c r="T1013" s="96"/>
      <c r="U1013" s="96"/>
      <c r="V1013" s="96"/>
      <c r="W1013" s="96"/>
      <c r="X1013" s="96"/>
      <c r="Y1013" s="96"/>
      <c r="Z1013" s="96"/>
      <c r="AA1013" s="96"/>
      <c r="AB1013" s="96"/>
      <c r="AC1013" s="96"/>
      <c r="AD1013" s="96"/>
      <c r="AE1013" s="96"/>
    </row>
    <row r="1014" spans="1:31" ht="15.75" thickBot="1" x14ac:dyDescent="0.3">
      <c r="A1014" s="96"/>
      <c r="B1014" s="96"/>
      <c r="C1014" s="95"/>
      <c r="D1014" s="96"/>
      <c r="E1014" s="96"/>
      <c r="F1014" s="96"/>
      <c r="G1014" s="96"/>
      <c r="H1014" s="96"/>
      <c r="I1014" s="96"/>
      <c r="J1014" s="96"/>
      <c r="K1014" s="96"/>
      <c r="L1014" s="96"/>
      <c r="M1014" s="96"/>
      <c r="N1014" s="96"/>
      <c r="O1014" s="96"/>
      <c r="P1014" s="96"/>
      <c r="Q1014" s="96"/>
      <c r="R1014" s="96"/>
      <c r="S1014" s="96"/>
      <c r="T1014" s="96"/>
      <c r="U1014" s="96"/>
      <c r="V1014" s="96"/>
      <c r="W1014" s="96"/>
      <c r="X1014" s="96"/>
      <c r="Y1014" s="96"/>
      <c r="Z1014" s="96"/>
      <c r="AA1014" s="96"/>
      <c r="AB1014" s="96"/>
      <c r="AC1014" s="96"/>
      <c r="AD1014" s="96"/>
      <c r="AE1014" s="96"/>
    </row>
    <row r="1015" spans="1:31" ht="15.75" thickBot="1" x14ac:dyDescent="0.3">
      <c r="A1015" s="96"/>
      <c r="B1015" s="96"/>
      <c r="C1015" s="95"/>
      <c r="D1015" s="96"/>
      <c r="E1015" s="96"/>
      <c r="F1015" s="96"/>
      <c r="G1015" s="96"/>
      <c r="H1015" s="96"/>
      <c r="I1015" s="96"/>
      <c r="J1015" s="96"/>
      <c r="K1015" s="96"/>
      <c r="L1015" s="96"/>
      <c r="M1015" s="96"/>
      <c r="N1015" s="96"/>
      <c r="O1015" s="96"/>
      <c r="P1015" s="96"/>
      <c r="Q1015" s="96"/>
      <c r="R1015" s="96"/>
      <c r="S1015" s="96"/>
      <c r="T1015" s="96"/>
      <c r="U1015" s="96"/>
      <c r="V1015" s="96"/>
      <c r="W1015" s="96"/>
      <c r="X1015" s="96"/>
      <c r="Y1015" s="96"/>
      <c r="Z1015" s="96"/>
      <c r="AA1015" s="96"/>
      <c r="AB1015" s="96"/>
      <c r="AC1015" s="96"/>
      <c r="AD1015" s="96"/>
      <c r="AE1015" s="96"/>
    </row>
  </sheetData>
  <autoFilter ref="A8:P11" xr:uid="{00000000-0009-0000-0000-000003000000}"/>
  <mergeCells count="19">
    <mergeCell ref="N7:N8"/>
    <mergeCell ref="C5:G5"/>
    <mergeCell ref="I7:K7"/>
    <mergeCell ref="D7:F7"/>
    <mergeCell ref="I6:K6"/>
    <mergeCell ref="H7:H8"/>
    <mergeCell ref="B2:D2"/>
    <mergeCell ref="G3:H3"/>
    <mergeCell ref="G2:H2"/>
    <mergeCell ref="I2:J2"/>
    <mergeCell ref="I3:J3"/>
    <mergeCell ref="Z22:Z23"/>
    <mergeCell ref="A18:C18"/>
    <mergeCell ref="Q22:S22"/>
    <mergeCell ref="N21:S21"/>
    <mergeCell ref="A17:C17"/>
    <mergeCell ref="E22:F22"/>
    <mergeCell ref="G22:K22"/>
    <mergeCell ref="N22:P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1B49B-FB1D-4D20-BDC4-C06A2F4FF013}">
  <sheetPr>
    <tabColor rgb="FFFFC000"/>
  </sheetPr>
  <dimension ref="A2:C23"/>
  <sheetViews>
    <sheetView workbookViewId="0">
      <selection activeCell="G8" sqref="G8"/>
    </sheetView>
  </sheetViews>
  <sheetFormatPr defaultColWidth="8.7109375" defaultRowHeight="12.75" x14ac:dyDescent="0.2"/>
  <cols>
    <col min="1" max="1" width="71.85546875" style="36" customWidth="1"/>
    <col min="2" max="2" width="17.28515625" style="36" customWidth="1"/>
    <col min="3" max="3" width="27" style="36" customWidth="1"/>
    <col min="4" max="16384" width="8.7109375" style="36"/>
  </cols>
  <sheetData>
    <row r="2" spans="1:3" ht="15" x14ac:dyDescent="0.2">
      <c r="A2" s="126" t="s">
        <v>40</v>
      </c>
    </row>
    <row r="3" spans="1:3" s="62" customFormat="1" ht="15" x14ac:dyDescent="0.2">
      <c r="A3" s="126"/>
    </row>
    <row r="4" spans="1:3" ht="32.25" customHeight="1" x14ac:dyDescent="0.2">
      <c r="C4" s="130" t="s">
        <v>43</v>
      </c>
    </row>
    <row r="5" spans="1:3" ht="21.75" customHeight="1" x14ac:dyDescent="0.2">
      <c r="A5" s="121" t="s">
        <v>159</v>
      </c>
      <c r="B5" s="121" t="s">
        <v>160</v>
      </c>
      <c r="C5" s="129" t="s">
        <v>177</v>
      </c>
    </row>
    <row r="6" spans="1:3" s="62" customFormat="1" ht="32.25" customHeight="1" x14ac:dyDescent="0.3">
      <c r="A6" s="127" t="s">
        <v>161</v>
      </c>
      <c r="B6" s="122" t="s">
        <v>162</v>
      </c>
      <c r="C6" s="131"/>
    </row>
    <row r="7" spans="1:3" s="62" customFormat="1" ht="32.25" customHeight="1" x14ac:dyDescent="0.3">
      <c r="A7" s="127" t="s">
        <v>163</v>
      </c>
      <c r="B7" s="122" t="s">
        <v>162</v>
      </c>
      <c r="C7" s="131"/>
    </row>
    <row r="8" spans="1:3" s="60" customFormat="1" ht="32.25" customHeight="1" x14ac:dyDescent="0.3">
      <c r="A8" s="128" t="s">
        <v>168</v>
      </c>
      <c r="B8" s="123" t="s">
        <v>164</v>
      </c>
      <c r="C8" s="131"/>
    </row>
    <row r="9" spans="1:3" s="60" customFormat="1" ht="32.25" customHeight="1" x14ac:dyDescent="0.3">
      <c r="A9" s="128" t="s">
        <v>169</v>
      </c>
      <c r="B9" s="123" t="s">
        <v>164</v>
      </c>
      <c r="C9" s="131"/>
    </row>
    <row r="10" spans="1:3" ht="30" customHeight="1" x14ac:dyDescent="0.3">
      <c r="A10" s="128" t="s">
        <v>170</v>
      </c>
      <c r="B10" s="123" t="s">
        <v>164</v>
      </c>
      <c r="C10" s="131"/>
    </row>
    <row r="11" spans="1:3" s="60" customFormat="1" ht="32.25" customHeight="1" x14ac:dyDescent="0.3">
      <c r="A11" s="128" t="s">
        <v>171</v>
      </c>
      <c r="B11" s="123" t="s">
        <v>164</v>
      </c>
      <c r="C11" s="131"/>
    </row>
    <row r="12" spans="1:3" s="60" customFormat="1" ht="32.25" customHeight="1" x14ac:dyDescent="0.3">
      <c r="A12" s="128" t="s">
        <v>172</v>
      </c>
      <c r="B12" s="122" t="s">
        <v>162</v>
      </c>
      <c r="C12" s="131"/>
    </row>
    <row r="13" spans="1:3" s="60" customFormat="1" ht="32.25" customHeight="1" x14ac:dyDescent="0.3">
      <c r="A13" s="128" t="s">
        <v>173</v>
      </c>
      <c r="B13" s="123" t="s">
        <v>164</v>
      </c>
      <c r="C13" s="131"/>
    </row>
    <row r="14" spans="1:3" s="60" customFormat="1" ht="32.25" customHeight="1" x14ac:dyDescent="0.3">
      <c r="A14" s="128" t="s">
        <v>174</v>
      </c>
      <c r="B14" s="122" t="s">
        <v>162</v>
      </c>
      <c r="C14" s="131"/>
    </row>
    <row r="15" spans="1:3" s="60" customFormat="1" ht="32.25" customHeight="1" x14ac:dyDescent="0.3">
      <c r="A15" s="128" t="s">
        <v>175</v>
      </c>
      <c r="B15" s="123" t="s">
        <v>164</v>
      </c>
      <c r="C15" s="131"/>
    </row>
    <row r="16" spans="1:3" s="60" customFormat="1" ht="32.25" customHeight="1" x14ac:dyDescent="0.3">
      <c r="A16" s="128" t="s">
        <v>176</v>
      </c>
      <c r="B16" s="124" t="s">
        <v>165</v>
      </c>
      <c r="C16" s="131"/>
    </row>
    <row r="17" spans="1:3" s="60" customFormat="1" ht="32.25" customHeight="1" x14ac:dyDescent="0.3">
      <c r="A17" s="127" t="s">
        <v>166</v>
      </c>
      <c r="B17" s="123" t="s">
        <v>164</v>
      </c>
      <c r="C17" s="131"/>
    </row>
    <row r="18" spans="1:3" s="60" customFormat="1" ht="32.25" customHeight="1" x14ac:dyDescent="0.3">
      <c r="A18" s="127" t="s">
        <v>33</v>
      </c>
      <c r="B18" s="125" t="s">
        <v>167</v>
      </c>
      <c r="C18" s="132"/>
    </row>
    <row r="19" spans="1:3" s="60" customFormat="1" ht="32.25" customHeight="1" x14ac:dyDescent="0.25"/>
    <row r="20" spans="1:3" s="60" customFormat="1" ht="32.25" customHeight="1" x14ac:dyDescent="0.25"/>
    <row r="21" spans="1:3" s="60" customFormat="1" ht="32.25" customHeight="1" x14ac:dyDescent="0.25"/>
    <row r="22" spans="1:3" x14ac:dyDescent="0.2">
      <c r="A22" s="62"/>
      <c r="B22" s="62"/>
      <c r="C22" s="62"/>
    </row>
    <row r="23" spans="1:3" x14ac:dyDescent="0.2">
      <c r="A23" s="62"/>
      <c r="B23" s="62"/>
      <c r="C23" s="6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0445E-EE8C-44DC-98D6-3DFD171B93E0}">
  <dimension ref="A1:G21"/>
  <sheetViews>
    <sheetView workbookViewId="0">
      <selection activeCell="I7" sqref="I7"/>
    </sheetView>
  </sheetViews>
  <sheetFormatPr defaultColWidth="8.7109375" defaultRowHeight="12.75" x14ac:dyDescent="0.2"/>
  <cols>
    <col min="1" max="1" width="4.42578125" style="54" customWidth="1"/>
    <col min="2" max="2" width="19.140625" style="57" bestFit="1" customWidth="1"/>
    <col min="3" max="3" width="19.140625" style="57" customWidth="1"/>
    <col min="4" max="4" width="17.42578125" style="57" bestFit="1" customWidth="1"/>
    <col min="5" max="5" width="32.7109375" style="57" customWidth="1"/>
    <col min="6" max="6" width="30.140625" style="57" customWidth="1"/>
    <col min="7" max="7" width="22.7109375" style="57" customWidth="1"/>
    <col min="8" max="8" width="8.7109375" style="57" customWidth="1"/>
    <col min="9" max="16384" width="8.7109375" style="57"/>
  </cols>
  <sheetData>
    <row r="1" spans="1:7" s="51" customFormat="1" ht="23.1" customHeight="1" x14ac:dyDescent="0.25">
      <c r="B1" s="169" t="s">
        <v>50</v>
      </c>
      <c r="C1" s="169"/>
      <c r="D1" s="169"/>
      <c r="E1" s="169"/>
    </row>
    <row r="4" spans="1:7" s="54" customFormat="1" ht="25.5" x14ac:dyDescent="0.25">
      <c r="A4" s="52" t="s">
        <v>15</v>
      </c>
      <c r="B4" s="52" t="s">
        <v>51</v>
      </c>
      <c r="C4" s="52" t="s">
        <v>52</v>
      </c>
      <c r="D4" s="52" t="s">
        <v>53</v>
      </c>
      <c r="E4" s="52" t="s">
        <v>54</v>
      </c>
      <c r="F4" s="52" t="s">
        <v>55</v>
      </c>
      <c r="G4" s="53" t="s">
        <v>56</v>
      </c>
    </row>
    <row r="5" spans="1:7" ht="67.5" customHeight="1" x14ac:dyDescent="0.2">
      <c r="A5" s="55" t="s">
        <v>57</v>
      </c>
      <c r="B5" s="56"/>
      <c r="C5" s="56"/>
      <c r="D5" s="56"/>
      <c r="E5" s="56"/>
      <c r="F5" s="56"/>
      <c r="G5" s="56"/>
    </row>
    <row r="6" spans="1:7" ht="67.5" customHeight="1" x14ac:dyDescent="0.2">
      <c r="A6" s="55" t="s">
        <v>58</v>
      </c>
      <c r="B6" s="56"/>
      <c r="C6" s="56"/>
      <c r="D6" s="56"/>
      <c r="E6" s="56"/>
      <c r="F6" s="56"/>
      <c r="G6" s="56"/>
    </row>
    <row r="7" spans="1:7" ht="67.5" customHeight="1" x14ac:dyDescent="0.2">
      <c r="A7" s="55" t="s">
        <v>59</v>
      </c>
      <c r="B7" s="56"/>
      <c r="C7" s="56"/>
      <c r="D7" s="56"/>
      <c r="E7" s="56"/>
      <c r="F7" s="56"/>
      <c r="G7" s="56"/>
    </row>
    <row r="8" spans="1:7" ht="67.5" customHeight="1" x14ac:dyDescent="0.2">
      <c r="A8" s="55" t="s">
        <v>60</v>
      </c>
      <c r="B8" s="56"/>
      <c r="C8" s="56"/>
      <c r="D8" s="56"/>
      <c r="E8" s="56"/>
      <c r="F8" s="56"/>
      <c r="G8" s="56"/>
    </row>
    <row r="9" spans="1:7" ht="67.5" customHeight="1" x14ac:dyDescent="0.2">
      <c r="A9" s="55" t="s">
        <v>61</v>
      </c>
      <c r="B9" s="56"/>
      <c r="C9" s="56"/>
      <c r="D9" s="56"/>
      <c r="E9" s="56"/>
      <c r="F9" s="56"/>
      <c r="G9" s="56"/>
    </row>
    <row r="10" spans="1:7" ht="67.5" customHeight="1" x14ac:dyDescent="0.2">
      <c r="A10" s="55" t="s">
        <v>62</v>
      </c>
      <c r="B10" s="56"/>
      <c r="C10" s="56"/>
      <c r="D10" s="56"/>
      <c r="E10" s="56"/>
      <c r="F10" s="56"/>
      <c r="G10" s="56"/>
    </row>
    <row r="11" spans="1:7" ht="67.5" customHeight="1" x14ac:dyDescent="0.2">
      <c r="A11" s="55" t="s">
        <v>63</v>
      </c>
      <c r="B11" s="56"/>
      <c r="C11" s="56"/>
      <c r="D11" s="56"/>
      <c r="E11" s="56"/>
      <c r="F11" s="56"/>
      <c r="G11" s="56"/>
    </row>
    <row r="12" spans="1:7" ht="67.5" customHeight="1" x14ac:dyDescent="0.2">
      <c r="A12" s="55" t="s">
        <v>64</v>
      </c>
      <c r="B12" s="56"/>
      <c r="C12" s="56"/>
      <c r="D12" s="56"/>
      <c r="E12" s="56"/>
      <c r="F12" s="56"/>
      <c r="G12" s="56"/>
    </row>
    <row r="13" spans="1:7" ht="67.5" customHeight="1" x14ac:dyDescent="0.2">
      <c r="A13" s="55" t="s">
        <v>65</v>
      </c>
      <c r="B13" s="56"/>
      <c r="C13" s="56"/>
      <c r="D13" s="56"/>
      <c r="E13" s="56"/>
      <c r="F13" s="56"/>
      <c r="G13" s="56"/>
    </row>
    <row r="14" spans="1:7" ht="67.5" customHeight="1" x14ac:dyDescent="0.2">
      <c r="A14" s="55" t="s">
        <v>66</v>
      </c>
      <c r="B14" s="56"/>
      <c r="C14" s="56"/>
      <c r="D14" s="56"/>
      <c r="E14" s="56"/>
      <c r="F14" s="56"/>
      <c r="G14" s="56"/>
    </row>
    <row r="15" spans="1:7" ht="67.5" customHeight="1" x14ac:dyDescent="0.2">
      <c r="A15" s="55" t="s">
        <v>67</v>
      </c>
      <c r="B15" s="56"/>
      <c r="C15" s="56"/>
      <c r="D15" s="56"/>
      <c r="E15" s="56"/>
      <c r="F15" s="56"/>
      <c r="G15" s="56"/>
    </row>
    <row r="16" spans="1:7" ht="67.5" customHeight="1" x14ac:dyDescent="0.2">
      <c r="A16" s="55" t="s">
        <v>68</v>
      </c>
      <c r="B16" s="56"/>
      <c r="C16" s="56"/>
      <c r="D16" s="56"/>
      <c r="E16" s="56"/>
      <c r="F16" s="56"/>
      <c r="G16" s="56"/>
    </row>
    <row r="17" spans="1:7" ht="67.5" customHeight="1" x14ac:dyDescent="0.2">
      <c r="A17" s="55" t="s">
        <v>69</v>
      </c>
      <c r="B17" s="56"/>
      <c r="C17" s="56"/>
      <c r="D17" s="56"/>
      <c r="E17" s="56"/>
      <c r="F17" s="56"/>
      <c r="G17" s="56"/>
    </row>
    <row r="18" spans="1:7" ht="67.5" customHeight="1" x14ac:dyDescent="0.2">
      <c r="A18" s="55" t="s">
        <v>70</v>
      </c>
      <c r="B18" s="56"/>
      <c r="C18" s="56"/>
      <c r="D18" s="56"/>
      <c r="E18" s="56"/>
      <c r="F18" s="56"/>
      <c r="G18" s="56"/>
    </row>
    <row r="19" spans="1:7" ht="67.5" customHeight="1" x14ac:dyDescent="0.2">
      <c r="A19" s="55" t="s">
        <v>71</v>
      </c>
      <c r="B19" s="56"/>
      <c r="C19" s="56"/>
      <c r="D19" s="56"/>
      <c r="E19" s="56"/>
      <c r="F19" s="56"/>
      <c r="G19" s="56"/>
    </row>
    <row r="20" spans="1:7" ht="67.5" customHeight="1" x14ac:dyDescent="0.2">
      <c r="A20" s="55" t="s">
        <v>72</v>
      </c>
      <c r="B20" s="56"/>
      <c r="C20" s="56"/>
      <c r="D20" s="56"/>
      <c r="E20" s="56"/>
      <c r="F20" s="56"/>
      <c r="G20" s="56"/>
    </row>
    <row r="21" spans="1:7" ht="67.5" customHeight="1" x14ac:dyDescent="0.2">
      <c r="A21" s="55" t="s">
        <v>73</v>
      </c>
      <c r="B21" s="56"/>
      <c r="C21" s="56"/>
      <c r="D21" s="56"/>
      <c r="E21" s="56"/>
      <c r="F21" s="56"/>
      <c r="G21" s="56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7783B-39EB-471A-984C-FC6F21B9ADBB}">
  <dimension ref="A1:G40"/>
  <sheetViews>
    <sheetView workbookViewId="0"/>
  </sheetViews>
  <sheetFormatPr defaultColWidth="8.7109375" defaultRowHeight="12.75" x14ac:dyDescent="0.2"/>
  <cols>
    <col min="1" max="1" width="8.7109375" style="54" customWidth="1"/>
    <col min="2" max="2" width="20.42578125" style="57" customWidth="1"/>
    <col min="3" max="3" width="17.42578125" style="57" customWidth="1"/>
    <col min="4" max="4" width="12" style="57" customWidth="1"/>
    <col min="5" max="5" width="45.42578125" style="57" customWidth="1"/>
    <col min="6" max="6" width="17.5703125" style="57" customWidth="1"/>
    <col min="7" max="7" width="20" style="57" customWidth="1"/>
    <col min="8" max="8" width="8.7109375" style="57" customWidth="1"/>
    <col min="9" max="16384" width="8.7109375" style="57"/>
  </cols>
  <sheetData>
    <row r="1" spans="1:7" s="51" customFormat="1" ht="24.6" customHeight="1" x14ac:dyDescent="0.25">
      <c r="B1" s="169" t="s">
        <v>74</v>
      </c>
      <c r="C1" s="169"/>
      <c r="D1" s="169"/>
      <c r="E1" s="169"/>
    </row>
    <row r="3" spans="1:7" ht="26.1" customHeight="1" x14ac:dyDescent="0.2">
      <c r="A3" s="52" t="s">
        <v>15</v>
      </c>
      <c r="B3" s="52" t="s">
        <v>75</v>
      </c>
      <c r="C3" s="52" t="s">
        <v>52</v>
      </c>
      <c r="D3" s="52" t="s">
        <v>53</v>
      </c>
      <c r="E3" s="52" t="s">
        <v>54</v>
      </c>
      <c r="F3" s="53" t="s">
        <v>76</v>
      </c>
      <c r="G3" s="52" t="s">
        <v>77</v>
      </c>
    </row>
    <row r="4" spans="1:7" ht="47.1" customHeight="1" x14ac:dyDescent="0.2">
      <c r="A4" s="55" t="s">
        <v>57</v>
      </c>
      <c r="B4" s="56"/>
      <c r="C4" s="56"/>
      <c r="D4" s="56"/>
      <c r="E4" s="56"/>
      <c r="F4" s="58"/>
      <c r="G4" s="59"/>
    </row>
    <row r="5" spans="1:7" ht="47.1" customHeight="1" x14ac:dyDescent="0.2">
      <c r="A5" s="55" t="s">
        <v>58</v>
      </c>
      <c r="B5" s="56"/>
      <c r="C5" s="56"/>
      <c r="D5" s="56"/>
      <c r="E5" s="56"/>
      <c r="F5" s="58"/>
      <c r="G5" s="59"/>
    </row>
    <row r="6" spans="1:7" ht="47.1" customHeight="1" x14ac:dyDescent="0.2">
      <c r="A6" s="55" t="s">
        <v>59</v>
      </c>
      <c r="B6" s="56"/>
      <c r="C6" s="56"/>
      <c r="D6" s="56"/>
      <c r="E6" s="56"/>
      <c r="F6" s="58"/>
      <c r="G6" s="59"/>
    </row>
    <row r="7" spans="1:7" ht="47.1" customHeight="1" x14ac:dyDescent="0.2">
      <c r="A7" s="55" t="s">
        <v>60</v>
      </c>
      <c r="B7" s="56"/>
      <c r="C7" s="56"/>
      <c r="D7" s="56"/>
      <c r="E7" s="56"/>
      <c r="F7" s="58"/>
      <c r="G7" s="59"/>
    </row>
    <row r="8" spans="1:7" ht="47.1" customHeight="1" x14ac:dyDescent="0.2">
      <c r="A8" s="55" t="s">
        <v>61</v>
      </c>
      <c r="B8" s="56"/>
      <c r="C8" s="56"/>
      <c r="D8" s="56"/>
      <c r="E8" s="56"/>
      <c r="F8" s="58"/>
      <c r="G8" s="59"/>
    </row>
    <row r="9" spans="1:7" ht="47.1" customHeight="1" x14ac:dyDescent="0.2">
      <c r="A9" s="55" t="s">
        <v>62</v>
      </c>
      <c r="B9" s="56"/>
      <c r="C9" s="56"/>
      <c r="D9" s="56"/>
      <c r="E9" s="56"/>
      <c r="F9" s="58"/>
      <c r="G9" s="59"/>
    </row>
    <row r="10" spans="1:7" ht="47.1" customHeight="1" x14ac:dyDescent="0.2">
      <c r="A10" s="55" t="s">
        <v>63</v>
      </c>
      <c r="B10" s="56"/>
      <c r="C10" s="56"/>
      <c r="D10" s="56"/>
      <c r="E10" s="56"/>
      <c r="F10" s="58"/>
      <c r="G10" s="59"/>
    </row>
    <row r="11" spans="1:7" ht="47.1" customHeight="1" x14ac:dyDescent="0.2">
      <c r="A11" s="55" t="s">
        <v>64</v>
      </c>
      <c r="B11" s="56"/>
      <c r="C11" s="56"/>
      <c r="D11" s="56"/>
      <c r="E11" s="56"/>
      <c r="F11" s="58"/>
      <c r="G11" s="59"/>
    </row>
    <row r="12" spans="1:7" ht="47.1" customHeight="1" x14ac:dyDescent="0.2">
      <c r="A12" s="55" t="s">
        <v>65</v>
      </c>
      <c r="B12" s="56"/>
      <c r="C12" s="56"/>
      <c r="D12" s="56"/>
      <c r="E12" s="56"/>
      <c r="F12" s="58"/>
      <c r="G12" s="59"/>
    </row>
    <row r="13" spans="1:7" ht="47.1" customHeight="1" x14ac:dyDescent="0.2">
      <c r="A13" s="55" t="s">
        <v>66</v>
      </c>
      <c r="B13" s="56"/>
      <c r="C13" s="56"/>
      <c r="D13" s="56"/>
      <c r="E13" s="56"/>
      <c r="F13" s="58"/>
      <c r="G13" s="59"/>
    </row>
    <row r="14" spans="1:7" ht="47.1" customHeight="1" x14ac:dyDescent="0.2">
      <c r="A14" s="55" t="s">
        <v>67</v>
      </c>
      <c r="B14" s="56"/>
      <c r="C14" s="56"/>
      <c r="D14" s="56"/>
      <c r="E14" s="56"/>
      <c r="F14" s="58"/>
      <c r="G14" s="59"/>
    </row>
    <row r="15" spans="1:7" ht="47.1" customHeight="1" x14ac:dyDescent="0.2">
      <c r="A15" s="55" t="s">
        <v>68</v>
      </c>
      <c r="B15" s="56"/>
      <c r="C15" s="56"/>
      <c r="D15" s="56"/>
      <c r="E15" s="56"/>
      <c r="F15" s="58"/>
      <c r="G15" s="59"/>
    </row>
    <row r="16" spans="1:7" ht="47.1" customHeight="1" x14ac:dyDescent="0.2">
      <c r="A16" s="55" t="s">
        <v>69</v>
      </c>
      <c r="B16" s="56"/>
      <c r="C16" s="56"/>
      <c r="D16" s="56"/>
      <c r="E16" s="56"/>
      <c r="F16" s="58"/>
      <c r="G16" s="59"/>
    </row>
    <row r="17" spans="1:7" ht="47.1" customHeight="1" x14ac:dyDescent="0.2">
      <c r="A17" s="55" t="s">
        <v>70</v>
      </c>
      <c r="B17" s="56"/>
      <c r="C17" s="56"/>
      <c r="D17" s="56"/>
      <c r="E17" s="56"/>
      <c r="F17" s="58"/>
      <c r="G17" s="59"/>
    </row>
    <row r="18" spans="1:7" ht="47.1" customHeight="1" x14ac:dyDescent="0.2">
      <c r="A18" s="55" t="s">
        <v>71</v>
      </c>
      <c r="B18" s="56"/>
      <c r="C18" s="56"/>
      <c r="D18" s="56"/>
      <c r="E18" s="56"/>
      <c r="F18" s="58"/>
      <c r="G18" s="59"/>
    </row>
    <row r="19" spans="1:7" ht="47.1" customHeight="1" x14ac:dyDescent="0.2">
      <c r="A19" s="55" t="s">
        <v>72</v>
      </c>
      <c r="B19" s="56"/>
      <c r="C19" s="56"/>
      <c r="D19" s="56"/>
      <c r="E19" s="56"/>
      <c r="F19" s="58"/>
      <c r="G19" s="59"/>
    </row>
    <row r="20" spans="1:7" ht="47.1" customHeight="1" x14ac:dyDescent="0.2">
      <c r="A20" s="55" t="s">
        <v>73</v>
      </c>
      <c r="B20" s="56"/>
      <c r="C20" s="56"/>
      <c r="D20" s="56"/>
      <c r="E20" s="56"/>
      <c r="F20" s="58"/>
      <c r="G20" s="59"/>
    </row>
    <row r="21" spans="1:7" ht="47.1" customHeight="1" x14ac:dyDescent="0.2">
      <c r="A21" s="55" t="s">
        <v>78</v>
      </c>
      <c r="B21" s="56"/>
      <c r="C21" s="56"/>
      <c r="D21" s="56"/>
      <c r="E21" s="56"/>
      <c r="F21" s="58"/>
      <c r="G21" s="59"/>
    </row>
    <row r="22" spans="1:7" ht="47.1" customHeight="1" x14ac:dyDescent="0.2">
      <c r="A22" s="55" t="s">
        <v>79</v>
      </c>
      <c r="B22" s="56"/>
      <c r="C22" s="56"/>
      <c r="D22" s="56"/>
      <c r="E22" s="56"/>
      <c r="F22" s="58"/>
      <c r="G22" s="59"/>
    </row>
    <row r="23" spans="1:7" ht="47.1" customHeight="1" x14ac:dyDescent="0.2">
      <c r="A23" s="55" t="s">
        <v>80</v>
      </c>
      <c r="B23" s="56"/>
      <c r="C23" s="56"/>
      <c r="D23" s="56"/>
      <c r="E23" s="56"/>
      <c r="F23" s="58"/>
      <c r="G23" s="59"/>
    </row>
    <row r="24" spans="1:7" ht="47.1" customHeight="1" x14ac:dyDescent="0.2">
      <c r="A24" s="55" t="s">
        <v>81</v>
      </c>
      <c r="B24" s="56"/>
      <c r="C24" s="56"/>
      <c r="D24" s="56"/>
      <c r="E24" s="56"/>
      <c r="F24" s="58"/>
      <c r="G24" s="59"/>
    </row>
    <row r="25" spans="1:7" ht="47.1" customHeight="1" x14ac:dyDescent="0.2">
      <c r="A25" s="55" t="s">
        <v>82</v>
      </c>
      <c r="B25" s="56"/>
      <c r="C25" s="56"/>
      <c r="D25" s="56"/>
      <c r="E25" s="56"/>
      <c r="F25" s="58"/>
      <c r="G25" s="59"/>
    </row>
    <row r="26" spans="1:7" ht="47.1" customHeight="1" x14ac:dyDescent="0.2">
      <c r="A26" s="55" t="s">
        <v>83</v>
      </c>
      <c r="B26" s="56"/>
      <c r="C26" s="56"/>
      <c r="D26" s="56"/>
      <c r="E26" s="56"/>
      <c r="F26" s="58"/>
      <c r="G26" s="59"/>
    </row>
    <row r="27" spans="1:7" ht="47.1" customHeight="1" x14ac:dyDescent="0.2">
      <c r="A27" s="55" t="s">
        <v>84</v>
      </c>
      <c r="B27" s="56"/>
      <c r="C27" s="56"/>
      <c r="D27" s="56"/>
      <c r="E27" s="56"/>
      <c r="F27" s="58"/>
      <c r="G27" s="59"/>
    </row>
    <row r="28" spans="1:7" ht="47.1" customHeight="1" x14ac:dyDescent="0.2">
      <c r="A28" s="55" t="s">
        <v>85</v>
      </c>
      <c r="B28" s="56"/>
      <c r="C28" s="56"/>
      <c r="D28" s="56"/>
      <c r="E28" s="56"/>
      <c r="F28" s="58"/>
      <c r="G28" s="59"/>
    </row>
    <row r="29" spans="1:7" ht="47.1" customHeight="1" x14ac:dyDescent="0.2">
      <c r="A29" s="55" t="s">
        <v>86</v>
      </c>
      <c r="B29" s="56"/>
      <c r="C29" s="56"/>
      <c r="D29" s="56"/>
      <c r="E29" s="56"/>
      <c r="F29" s="58"/>
      <c r="G29" s="59"/>
    </row>
    <row r="30" spans="1:7" ht="47.1" customHeight="1" x14ac:dyDescent="0.2">
      <c r="A30" s="55" t="s">
        <v>87</v>
      </c>
      <c r="B30" s="56"/>
      <c r="C30" s="56"/>
      <c r="D30" s="56"/>
      <c r="E30" s="56"/>
      <c r="F30" s="58"/>
      <c r="G30" s="59"/>
    </row>
    <row r="31" spans="1:7" ht="47.1" customHeight="1" x14ac:dyDescent="0.2">
      <c r="A31" s="55" t="s">
        <v>88</v>
      </c>
      <c r="B31" s="56"/>
      <c r="C31" s="56"/>
      <c r="D31" s="56"/>
      <c r="E31" s="56"/>
      <c r="F31" s="58"/>
      <c r="G31" s="59"/>
    </row>
    <row r="32" spans="1:7" ht="47.1" customHeight="1" x14ac:dyDescent="0.2">
      <c r="A32" s="55" t="s">
        <v>89</v>
      </c>
      <c r="B32" s="56"/>
      <c r="C32" s="56"/>
      <c r="D32" s="56"/>
      <c r="E32" s="56"/>
      <c r="F32" s="58"/>
      <c r="G32" s="59"/>
    </row>
    <row r="33" spans="1:7" ht="47.1" customHeight="1" x14ac:dyDescent="0.2">
      <c r="A33" s="55" t="s">
        <v>90</v>
      </c>
      <c r="B33" s="56"/>
      <c r="C33" s="56"/>
      <c r="D33" s="56"/>
      <c r="E33" s="56"/>
      <c r="F33" s="58"/>
      <c r="G33" s="59"/>
    </row>
    <row r="34" spans="1:7" ht="47.1" customHeight="1" x14ac:dyDescent="0.2">
      <c r="A34" s="55" t="s">
        <v>91</v>
      </c>
      <c r="B34" s="56"/>
      <c r="C34" s="56"/>
      <c r="D34" s="56"/>
      <c r="E34" s="56"/>
      <c r="F34" s="58"/>
      <c r="G34" s="59"/>
    </row>
    <row r="35" spans="1:7" ht="47.1" customHeight="1" x14ac:dyDescent="0.2">
      <c r="A35" s="55" t="s">
        <v>92</v>
      </c>
      <c r="B35" s="56"/>
      <c r="C35" s="56"/>
      <c r="D35" s="56"/>
      <c r="E35" s="56"/>
      <c r="F35" s="58"/>
      <c r="G35" s="59"/>
    </row>
    <row r="36" spans="1:7" ht="47.1" customHeight="1" x14ac:dyDescent="0.2">
      <c r="A36" s="55" t="s">
        <v>93</v>
      </c>
      <c r="B36" s="56"/>
      <c r="C36" s="56"/>
      <c r="D36" s="56"/>
      <c r="E36" s="56"/>
      <c r="F36" s="58"/>
      <c r="G36" s="59"/>
    </row>
    <row r="37" spans="1:7" ht="47.1" customHeight="1" x14ac:dyDescent="0.2">
      <c r="A37" s="55" t="s">
        <v>94</v>
      </c>
      <c r="B37" s="56"/>
      <c r="C37" s="56"/>
      <c r="D37" s="56"/>
      <c r="E37" s="56"/>
      <c r="F37" s="58"/>
      <c r="G37" s="59"/>
    </row>
    <row r="38" spans="1:7" ht="47.1" customHeight="1" x14ac:dyDescent="0.2">
      <c r="A38" s="55" t="s">
        <v>95</v>
      </c>
      <c r="B38" s="56"/>
      <c r="C38" s="56"/>
      <c r="D38" s="56"/>
      <c r="E38" s="56"/>
      <c r="F38" s="58"/>
      <c r="G38" s="59"/>
    </row>
    <row r="39" spans="1:7" ht="47.1" customHeight="1" x14ac:dyDescent="0.2">
      <c r="A39" s="55" t="s">
        <v>96</v>
      </c>
      <c r="B39" s="56"/>
      <c r="C39" s="56"/>
      <c r="D39" s="56"/>
      <c r="E39" s="56"/>
      <c r="F39" s="58"/>
      <c r="G39" s="59"/>
    </row>
    <row r="40" spans="1:7" ht="47.1" customHeight="1" x14ac:dyDescent="0.2">
      <c r="A40" s="55" t="s">
        <v>97</v>
      </c>
      <c r="B40" s="56"/>
      <c r="C40" s="56"/>
      <c r="D40" s="56"/>
      <c r="E40" s="56"/>
      <c r="F40" s="58"/>
      <c r="G40" s="59"/>
    </row>
  </sheetData>
  <mergeCells count="1">
    <mergeCell ref="B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23B68-8352-4314-81DE-5275338B6AF9}">
  <dimension ref="A1:J40"/>
  <sheetViews>
    <sheetView workbookViewId="0">
      <selection activeCell="A4" sqref="A4"/>
    </sheetView>
  </sheetViews>
  <sheetFormatPr defaultColWidth="8.7109375" defaultRowHeight="12.75" x14ac:dyDescent="0.2"/>
  <cols>
    <col min="1" max="1" width="3.42578125" style="57" bestFit="1" customWidth="1"/>
    <col min="2" max="2" width="24.5703125" style="57" customWidth="1"/>
    <col min="3" max="3" width="14.42578125" style="57" customWidth="1"/>
    <col min="4" max="4" width="12.42578125" style="57" customWidth="1"/>
    <col min="5" max="5" width="44" style="57" customWidth="1"/>
    <col min="6" max="6" width="17.42578125" style="57" customWidth="1"/>
    <col min="7" max="7" width="22" style="57" customWidth="1"/>
    <col min="8" max="8" width="8.7109375" style="57" customWidth="1"/>
    <col min="9" max="16384" width="8.7109375" style="57"/>
  </cols>
  <sheetData>
    <row r="1" spans="1:10" ht="27.95" customHeight="1" x14ac:dyDescent="0.2">
      <c r="B1" s="169" t="s">
        <v>98</v>
      </c>
      <c r="C1" s="169"/>
      <c r="D1" s="169"/>
      <c r="E1" s="169"/>
      <c r="F1" s="60"/>
      <c r="G1" s="60"/>
      <c r="H1" s="60"/>
      <c r="I1" s="60"/>
      <c r="J1" s="60"/>
    </row>
    <row r="2" spans="1:10" x14ac:dyDescent="0.2">
      <c r="B2" s="61"/>
    </row>
    <row r="3" spans="1:10" ht="31.5" customHeight="1" x14ac:dyDescent="0.2">
      <c r="A3" s="52" t="s">
        <v>15</v>
      </c>
      <c r="B3" s="52" t="s">
        <v>75</v>
      </c>
      <c r="C3" s="52" t="s">
        <v>52</v>
      </c>
      <c r="D3" s="52" t="s">
        <v>53</v>
      </c>
      <c r="E3" s="52" t="s">
        <v>54</v>
      </c>
      <c r="F3" s="53" t="s">
        <v>76</v>
      </c>
      <c r="G3" s="52" t="s">
        <v>77</v>
      </c>
    </row>
    <row r="4" spans="1:10" ht="17.45" customHeight="1" x14ac:dyDescent="0.2">
      <c r="A4" s="55" t="s">
        <v>57</v>
      </c>
      <c r="B4" s="56"/>
      <c r="C4" s="56"/>
      <c r="D4" s="56"/>
      <c r="E4" s="56"/>
      <c r="F4" s="58"/>
      <c r="G4" s="59"/>
    </row>
    <row r="5" spans="1:10" ht="17.45" customHeight="1" x14ac:dyDescent="0.2">
      <c r="A5" s="55" t="s">
        <v>58</v>
      </c>
      <c r="B5" s="56"/>
      <c r="C5" s="56"/>
      <c r="D5" s="56"/>
      <c r="E5" s="56"/>
      <c r="F5" s="58"/>
      <c r="G5" s="59"/>
    </row>
    <row r="6" spans="1:10" ht="17.45" customHeight="1" x14ac:dyDescent="0.2">
      <c r="A6" s="55" t="s">
        <v>59</v>
      </c>
      <c r="B6" s="56"/>
      <c r="C6" s="56"/>
      <c r="D6" s="56"/>
      <c r="E6" s="56"/>
      <c r="F6" s="58"/>
      <c r="G6" s="59"/>
    </row>
    <row r="7" spans="1:10" ht="17.45" customHeight="1" x14ac:dyDescent="0.2">
      <c r="A7" s="55" t="s">
        <v>60</v>
      </c>
      <c r="B7" s="56"/>
      <c r="C7" s="56"/>
      <c r="D7" s="56"/>
      <c r="E7" s="56"/>
      <c r="F7" s="58"/>
      <c r="G7" s="59"/>
    </row>
    <row r="8" spans="1:10" ht="17.45" customHeight="1" x14ac:dyDescent="0.2">
      <c r="A8" s="55" t="s">
        <v>61</v>
      </c>
      <c r="B8" s="56"/>
      <c r="C8" s="56"/>
      <c r="D8" s="56"/>
      <c r="E8" s="56"/>
      <c r="F8" s="58"/>
      <c r="G8" s="59"/>
    </row>
    <row r="9" spans="1:10" ht="17.45" customHeight="1" x14ac:dyDescent="0.2">
      <c r="A9" s="55" t="s">
        <v>62</v>
      </c>
      <c r="B9" s="56"/>
      <c r="C9" s="56"/>
      <c r="D9" s="56"/>
      <c r="E9" s="56"/>
      <c r="F9" s="58"/>
      <c r="G9" s="59"/>
    </row>
    <row r="10" spans="1:10" ht="17.45" customHeight="1" x14ac:dyDescent="0.2">
      <c r="A10" s="55" t="s">
        <v>63</v>
      </c>
      <c r="B10" s="56"/>
      <c r="C10" s="56"/>
      <c r="D10" s="56"/>
      <c r="E10" s="56"/>
      <c r="F10" s="58"/>
      <c r="G10" s="59"/>
    </row>
    <row r="11" spans="1:10" ht="17.45" customHeight="1" x14ac:dyDescent="0.2">
      <c r="A11" s="55" t="s">
        <v>64</v>
      </c>
      <c r="B11" s="56"/>
      <c r="C11" s="56"/>
      <c r="D11" s="56"/>
      <c r="E11" s="56"/>
      <c r="F11" s="58"/>
      <c r="G11" s="59"/>
    </row>
    <row r="12" spans="1:10" ht="17.45" customHeight="1" x14ac:dyDescent="0.2">
      <c r="A12" s="55" t="s">
        <v>65</v>
      </c>
      <c r="B12" s="56"/>
      <c r="C12" s="56"/>
      <c r="D12" s="56"/>
      <c r="E12" s="56"/>
      <c r="F12" s="58"/>
      <c r="G12" s="59"/>
    </row>
    <row r="13" spans="1:10" ht="17.45" customHeight="1" x14ac:dyDescent="0.2">
      <c r="A13" s="55" t="s">
        <v>66</v>
      </c>
      <c r="B13" s="56"/>
      <c r="C13" s="56"/>
      <c r="D13" s="56"/>
      <c r="E13" s="56"/>
      <c r="F13" s="58"/>
      <c r="G13" s="59"/>
    </row>
    <row r="14" spans="1:10" ht="17.45" customHeight="1" x14ac:dyDescent="0.2">
      <c r="A14" s="55" t="s">
        <v>67</v>
      </c>
      <c r="B14" s="56"/>
      <c r="C14" s="56"/>
      <c r="D14" s="56"/>
      <c r="E14" s="56"/>
      <c r="F14" s="58"/>
      <c r="G14" s="59"/>
    </row>
    <row r="15" spans="1:10" ht="17.45" customHeight="1" x14ac:dyDescent="0.2">
      <c r="A15" s="55" t="s">
        <v>68</v>
      </c>
      <c r="B15" s="56"/>
      <c r="C15" s="56"/>
      <c r="D15" s="56"/>
      <c r="E15" s="56"/>
      <c r="F15" s="58"/>
      <c r="G15" s="59"/>
    </row>
    <row r="16" spans="1:10" ht="17.45" customHeight="1" x14ac:dyDescent="0.2">
      <c r="A16" s="55" t="s">
        <v>69</v>
      </c>
      <c r="B16" s="56"/>
      <c r="C16" s="56"/>
      <c r="D16" s="56"/>
      <c r="E16" s="56"/>
      <c r="F16" s="58"/>
      <c r="G16" s="59"/>
    </row>
    <row r="17" spans="1:7" ht="17.45" customHeight="1" x14ac:dyDescent="0.2">
      <c r="A17" s="55" t="s">
        <v>70</v>
      </c>
      <c r="B17" s="56"/>
      <c r="C17" s="56"/>
      <c r="D17" s="56"/>
      <c r="E17" s="56"/>
      <c r="F17" s="58"/>
      <c r="G17" s="59"/>
    </row>
    <row r="18" spans="1:7" ht="17.45" customHeight="1" x14ac:dyDescent="0.2">
      <c r="A18" s="55" t="s">
        <v>71</v>
      </c>
      <c r="B18" s="56"/>
      <c r="C18" s="56"/>
      <c r="D18" s="56"/>
      <c r="E18" s="56"/>
      <c r="F18" s="58"/>
      <c r="G18" s="59"/>
    </row>
    <row r="19" spans="1:7" ht="17.45" customHeight="1" x14ac:dyDescent="0.2">
      <c r="A19" s="55" t="s">
        <v>72</v>
      </c>
      <c r="B19" s="56"/>
      <c r="C19" s="56"/>
      <c r="D19" s="56"/>
      <c r="E19" s="56"/>
      <c r="F19" s="58"/>
      <c r="G19" s="59"/>
    </row>
    <row r="20" spans="1:7" ht="17.45" customHeight="1" x14ac:dyDescent="0.2">
      <c r="A20" s="55" t="s">
        <v>73</v>
      </c>
      <c r="B20" s="56"/>
      <c r="C20" s="56"/>
      <c r="D20" s="56"/>
      <c r="E20" s="56"/>
      <c r="F20" s="58"/>
      <c r="G20" s="59"/>
    </row>
    <row r="21" spans="1:7" ht="17.45" customHeight="1" x14ac:dyDescent="0.2">
      <c r="A21" s="55" t="s">
        <v>78</v>
      </c>
      <c r="B21" s="56"/>
      <c r="C21" s="56"/>
      <c r="D21" s="56"/>
      <c r="E21" s="56"/>
      <c r="F21" s="58"/>
      <c r="G21" s="59"/>
    </row>
    <row r="22" spans="1:7" ht="17.45" customHeight="1" x14ac:dyDescent="0.2">
      <c r="A22" s="55" t="s">
        <v>79</v>
      </c>
      <c r="B22" s="56"/>
      <c r="C22" s="56"/>
      <c r="D22" s="56"/>
      <c r="E22" s="56"/>
      <c r="F22" s="58"/>
      <c r="G22" s="59"/>
    </row>
    <row r="23" spans="1:7" ht="17.45" customHeight="1" x14ac:dyDescent="0.2">
      <c r="A23" s="55" t="s">
        <v>80</v>
      </c>
      <c r="B23" s="56"/>
      <c r="C23" s="56"/>
      <c r="D23" s="56"/>
      <c r="E23" s="56"/>
      <c r="F23" s="58"/>
      <c r="G23" s="59"/>
    </row>
    <row r="24" spans="1:7" ht="17.45" customHeight="1" x14ac:dyDescent="0.2">
      <c r="A24" s="55" t="s">
        <v>81</v>
      </c>
      <c r="B24" s="56"/>
      <c r="C24" s="56"/>
      <c r="D24" s="56"/>
      <c r="E24" s="56"/>
      <c r="F24" s="58"/>
      <c r="G24" s="59"/>
    </row>
    <row r="25" spans="1:7" ht="17.45" customHeight="1" x14ac:dyDescent="0.2">
      <c r="A25" s="55" t="s">
        <v>82</v>
      </c>
      <c r="B25" s="56"/>
      <c r="C25" s="56"/>
      <c r="D25" s="56"/>
      <c r="E25" s="56"/>
      <c r="F25" s="58"/>
      <c r="G25" s="59"/>
    </row>
    <row r="26" spans="1:7" ht="17.45" customHeight="1" x14ac:dyDescent="0.2">
      <c r="A26" s="55" t="s">
        <v>83</v>
      </c>
      <c r="B26" s="56"/>
      <c r="C26" s="56"/>
      <c r="D26" s="56"/>
      <c r="E26" s="56"/>
      <c r="F26" s="58"/>
      <c r="G26" s="59"/>
    </row>
    <row r="27" spans="1:7" ht="17.45" customHeight="1" x14ac:dyDescent="0.2">
      <c r="A27" s="55" t="s">
        <v>84</v>
      </c>
      <c r="B27" s="56"/>
      <c r="C27" s="56"/>
      <c r="D27" s="56"/>
      <c r="E27" s="56"/>
      <c r="F27" s="58"/>
      <c r="G27" s="59"/>
    </row>
    <row r="28" spans="1:7" ht="17.45" customHeight="1" x14ac:dyDescent="0.2">
      <c r="A28" s="55" t="s">
        <v>85</v>
      </c>
      <c r="B28" s="56"/>
      <c r="C28" s="56"/>
      <c r="D28" s="56"/>
      <c r="E28" s="56"/>
      <c r="F28" s="58"/>
      <c r="G28" s="59"/>
    </row>
    <row r="29" spans="1:7" ht="17.45" customHeight="1" x14ac:dyDescent="0.2">
      <c r="A29" s="55" t="s">
        <v>86</v>
      </c>
      <c r="B29" s="56"/>
      <c r="C29" s="56"/>
      <c r="D29" s="56"/>
      <c r="E29" s="56"/>
      <c r="F29" s="58"/>
      <c r="G29" s="59"/>
    </row>
    <row r="30" spans="1:7" ht="17.45" customHeight="1" x14ac:dyDescent="0.2">
      <c r="A30" s="55" t="s">
        <v>87</v>
      </c>
      <c r="B30" s="56"/>
      <c r="C30" s="56"/>
      <c r="D30" s="56"/>
      <c r="E30" s="56"/>
      <c r="F30" s="58"/>
      <c r="G30" s="59"/>
    </row>
    <row r="31" spans="1:7" ht="17.45" customHeight="1" x14ac:dyDescent="0.2">
      <c r="A31" s="55" t="s">
        <v>88</v>
      </c>
      <c r="B31" s="56"/>
      <c r="C31" s="56"/>
      <c r="D31" s="56"/>
      <c r="E31" s="56"/>
      <c r="F31" s="58"/>
      <c r="G31" s="59"/>
    </row>
    <row r="32" spans="1:7" ht="17.45" customHeight="1" x14ac:dyDescent="0.2">
      <c r="A32" s="55" t="s">
        <v>89</v>
      </c>
      <c r="B32" s="56"/>
      <c r="C32" s="56"/>
      <c r="D32" s="56"/>
      <c r="E32" s="56"/>
      <c r="F32" s="58"/>
      <c r="G32" s="59"/>
    </row>
    <row r="33" spans="1:7" ht="17.45" customHeight="1" x14ac:dyDescent="0.2">
      <c r="A33" s="55" t="s">
        <v>90</v>
      </c>
      <c r="B33" s="56"/>
      <c r="C33" s="56"/>
      <c r="D33" s="56"/>
      <c r="E33" s="56"/>
      <c r="F33" s="58"/>
      <c r="G33" s="59"/>
    </row>
    <row r="34" spans="1:7" ht="17.45" customHeight="1" x14ac:dyDescent="0.2">
      <c r="A34" s="55" t="s">
        <v>91</v>
      </c>
      <c r="B34" s="56"/>
      <c r="C34" s="56"/>
      <c r="D34" s="56"/>
      <c r="E34" s="56"/>
      <c r="F34" s="58"/>
      <c r="G34" s="59"/>
    </row>
    <row r="35" spans="1:7" ht="17.45" customHeight="1" x14ac:dyDescent="0.2">
      <c r="A35" s="55" t="s">
        <v>92</v>
      </c>
      <c r="B35" s="56"/>
      <c r="C35" s="56"/>
      <c r="D35" s="56"/>
      <c r="E35" s="56"/>
      <c r="F35" s="58"/>
      <c r="G35" s="59"/>
    </row>
    <row r="36" spans="1:7" ht="17.45" customHeight="1" x14ac:dyDescent="0.2">
      <c r="A36" s="55" t="s">
        <v>93</v>
      </c>
      <c r="B36" s="56"/>
      <c r="C36" s="56"/>
      <c r="D36" s="56"/>
      <c r="E36" s="56"/>
      <c r="F36" s="58"/>
      <c r="G36" s="59"/>
    </row>
    <row r="37" spans="1:7" ht="17.45" customHeight="1" x14ac:dyDescent="0.2">
      <c r="A37" s="55" t="s">
        <v>94</v>
      </c>
      <c r="B37" s="56"/>
      <c r="C37" s="56"/>
      <c r="D37" s="56"/>
      <c r="E37" s="56"/>
      <c r="F37" s="58"/>
      <c r="G37" s="59"/>
    </row>
    <row r="38" spans="1:7" ht="17.45" customHeight="1" x14ac:dyDescent="0.2">
      <c r="A38" s="55" t="s">
        <v>95</v>
      </c>
      <c r="B38" s="56"/>
      <c r="C38" s="56"/>
      <c r="D38" s="56"/>
      <c r="E38" s="56"/>
      <c r="F38" s="58"/>
      <c r="G38" s="59"/>
    </row>
    <row r="39" spans="1:7" ht="17.45" customHeight="1" x14ac:dyDescent="0.2">
      <c r="A39" s="55" t="s">
        <v>96</v>
      </c>
      <c r="B39" s="56"/>
      <c r="C39" s="56"/>
      <c r="D39" s="56"/>
      <c r="E39" s="56"/>
      <c r="F39" s="58"/>
      <c r="G39" s="59"/>
    </row>
    <row r="40" spans="1:7" ht="17.45" customHeight="1" x14ac:dyDescent="0.2">
      <c r="A40" s="55" t="s">
        <v>97</v>
      </c>
      <c r="B40" s="56"/>
      <c r="C40" s="56"/>
      <c r="D40" s="56"/>
      <c r="E40" s="56"/>
      <c r="F40" s="58"/>
      <c r="G40" s="59"/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War_Formalne</vt:lpstr>
      <vt:lpstr>War_Handlowe</vt:lpstr>
      <vt:lpstr>Legenda</vt:lpstr>
      <vt:lpstr>Model kosztowy</vt:lpstr>
      <vt:lpstr>Pozostałe stawki i term. płatn.</vt:lpstr>
      <vt:lpstr>Maszyny i sprzęt</vt:lpstr>
      <vt:lpstr>Środki chemiczne</vt:lpstr>
      <vt:lpstr>Artykuły higieniczne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Jaroń-Walkiewicz</dc:creator>
  <cp:lastModifiedBy>KARDA Joanna</cp:lastModifiedBy>
  <dcterms:created xsi:type="dcterms:W3CDTF">2022-06-28T15:50:44Z</dcterms:created>
  <dcterms:modified xsi:type="dcterms:W3CDTF">2024-02-27T10:17:35Z</dcterms:modified>
</cp:coreProperties>
</file>