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F13" i="1"/>
  <c r="H13" i="1" s="1"/>
  <c r="F14" i="1"/>
  <c r="F15" i="1"/>
  <c r="H15" i="1" s="1"/>
  <c r="F16" i="1"/>
  <c r="H16" i="1" s="1"/>
  <c r="F4" i="1"/>
  <c r="H4" i="1" s="1"/>
  <c r="H12" i="1"/>
  <c r="H14" i="1"/>
  <c r="F17" i="1" l="1"/>
  <c r="H5" i="1"/>
  <c r="H17" i="1" s="1"/>
</calcChain>
</file>

<file path=xl/sharedStrings.xml><?xml version="1.0" encoding="utf-8"?>
<sst xmlns="http://schemas.openxmlformats.org/spreadsheetml/2006/main" count="38" uniqueCount="28">
  <si>
    <t>Lp.</t>
  </si>
  <si>
    <t>Przedmiot zamówienia</t>
  </si>
  <si>
    <t>ilość</t>
  </si>
  <si>
    <t>j.m.</t>
  </si>
  <si>
    <t>Cena jedn. netto zł</t>
  </si>
  <si>
    <r>
      <t>Wartość netto (</t>
    </r>
    <r>
      <rPr>
        <i/>
        <sz val="11"/>
        <color theme="1"/>
        <rFont val="Times New Roman"/>
        <family val="1"/>
        <charset val="238"/>
      </rPr>
      <t>cena jedn. netto x ilość</t>
    </r>
    <r>
      <rPr>
        <sz val="11"/>
        <color theme="1"/>
        <rFont val="Times New Roman"/>
        <family val="1"/>
        <charset val="238"/>
      </rPr>
      <t>) zł</t>
    </r>
  </si>
  <si>
    <t>Stawka VAT %</t>
  </si>
  <si>
    <t>Wartość brutto zł</t>
  </si>
  <si>
    <t>Zamówienia opcjonalne</t>
  </si>
  <si>
    <t>Rękawice metkalowe</t>
  </si>
  <si>
    <t>para</t>
  </si>
  <si>
    <t>Rękawice ocieplane</t>
  </si>
  <si>
    <t>Rękawice antyprzepięciowe KEVER</t>
  </si>
  <si>
    <t>Rękawice spawalnicze</t>
  </si>
  <si>
    <t>Kask ochronny</t>
  </si>
  <si>
    <t>szt.</t>
  </si>
  <si>
    <t>Kamizelka  ostrzegawcza / odblaskowa</t>
  </si>
  <si>
    <t>Okulary przeciwsłoneczne</t>
  </si>
  <si>
    <t>Okulary ochronne/ przeciwodpryskowe</t>
  </si>
  <si>
    <t>Okulary do spawania gazowego</t>
  </si>
  <si>
    <t>Ochronniki słuchu - nauszniki</t>
  </si>
  <si>
    <t>Nakolanniki</t>
  </si>
  <si>
    <t>Maska filtrująca cało twarzowa do pracy z kwasami i roztworami żrącymi z filtrami</t>
  </si>
  <si>
    <t>kpl.</t>
  </si>
  <si>
    <t>Zestaw asekuracyjny do pracy na wysokości</t>
  </si>
  <si>
    <t>Razem:</t>
  </si>
  <si>
    <t>X</t>
  </si>
  <si>
    <t>Formularz ofertowy - 1 -Przedmioty ochrony indyiwidulnej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</si>
</sst>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L11" sqref="L11"/>
    </sheetView>
  </sheetViews>
  <sheetFormatPr defaultRowHeight="15" x14ac:dyDescent="0.25"/>
  <cols>
    <col min="1" max="1" width="6.140625" customWidth="1"/>
    <col min="2" max="2" width="36.42578125" customWidth="1"/>
    <col min="3" max="3" width="11.5703125" customWidth="1"/>
    <col min="4" max="4" width="12.42578125" customWidth="1"/>
    <col min="5" max="5" width="10.5703125" customWidth="1"/>
    <col min="6" max="6" width="11.140625" customWidth="1"/>
    <col min="8" max="8" width="11.7109375" customWidth="1"/>
  </cols>
  <sheetData>
    <row r="1" spans="1:8" ht="15.75" thickBot="1" x14ac:dyDescent="0.3">
      <c r="A1" s="24" t="s">
        <v>27</v>
      </c>
      <c r="B1" s="25"/>
      <c r="C1" s="25"/>
      <c r="D1" s="25"/>
      <c r="E1" s="25"/>
      <c r="F1" s="25"/>
      <c r="G1" s="25"/>
      <c r="H1" s="25"/>
    </row>
    <row r="2" spans="1:8" ht="6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5.75" thickBot="1" x14ac:dyDescent="0.3">
      <c r="A3" s="15" t="s">
        <v>8</v>
      </c>
      <c r="B3" s="10"/>
      <c r="C3" s="10"/>
      <c r="D3" s="10"/>
      <c r="E3" s="10"/>
      <c r="F3" s="10"/>
      <c r="G3" s="10"/>
      <c r="H3" s="16"/>
    </row>
    <row r="4" spans="1:8" ht="24.95" customHeight="1" thickBot="1" x14ac:dyDescent="0.3">
      <c r="A4" s="11">
        <v>1</v>
      </c>
      <c r="B4" s="19" t="s">
        <v>9</v>
      </c>
      <c r="C4" s="1">
        <v>270</v>
      </c>
      <c r="D4" s="1" t="s">
        <v>10</v>
      </c>
      <c r="E4" s="20"/>
      <c r="F4" s="12">
        <f>C4*E4</f>
        <v>0</v>
      </c>
      <c r="G4" s="21">
        <v>0</v>
      </c>
      <c r="H4" s="12">
        <f>(F4*G4)+F4</f>
        <v>0</v>
      </c>
    </row>
    <row r="5" spans="1:8" ht="24.95" customHeight="1" thickBot="1" x14ac:dyDescent="0.3">
      <c r="A5" s="4">
        <v>2</v>
      </c>
      <c r="B5" s="3" t="s">
        <v>11</v>
      </c>
      <c r="C5" s="5">
        <v>350</v>
      </c>
      <c r="D5" s="5" t="s">
        <v>10</v>
      </c>
      <c r="E5" s="6"/>
      <c r="F5" s="12">
        <f t="shared" ref="F5:F16" si="0">C5*E5</f>
        <v>0</v>
      </c>
      <c r="G5" s="17">
        <v>0</v>
      </c>
      <c r="H5" s="18">
        <f t="shared" ref="H5:H16" si="1">(F5*G5)+F5</f>
        <v>0</v>
      </c>
    </row>
    <row r="6" spans="1:8" ht="24.95" customHeight="1" thickBot="1" x14ac:dyDescent="0.3">
      <c r="A6" s="4">
        <v>3</v>
      </c>
      <c r="B6" s="3" t="s">
        <v>12</v>
      </c>
      <c r="C6" s="5">
        <v>210</v>
      </c>
      <c r="D6" s="5" t="s">
        <v>10</v>
      </c>
      <c r="E6" s="6"/>
      <c r="F6" s="12">
        <f t="shared" si="0"/>
        <v>0</v>
      </c>
      <c r="G6" s="14">
        <v>0</v>
      </c>
      <c r="H6" s="13">
        <f t="shared" si="1"/>
        <v>0</v>
      </c>
    </row>
    <row r="7" spans="1:8" ht="24.95" customHeight="1" thickBot="1" x14ac:dyDescent="0.3">
      <c r="A7" s="4">
        <v>4</v>
      </c>
      <c r="B7" s="3" t="s">
        <v>13</v>
      </c>
      <c r="C7" s="5">
        <v>16</v>
      </c>
      <c r="D7" s="5" t="s">
        <v>10</v>
      </c>
      <c r="E7" s="6"/>
      <c r="F7" s="12">
        <f t="shared" si="0"/>
        <v>0</v>
      </c>
      <c r="G7" s="14">
        <v>0</v>
      </c>
      <c r="H7" s="13">
        <f t="shared" si="1"/>
        <v>0</v>
      </c>
    </row>
    <row r="8" spans="1:8" ht="24.95" customHeight="1" thickBot="1" x14ac:dyDescent="0.3">
      <c r="A8" s="4">
        <v>5</v>
      </c>
      <c r="B8" s="3" t="s">
        <v>14</v>
      </c>
      <c r="C8" s="5">
        <v>80</v>
      </c>
      <c r="D8" s="5" t="s">
        <v>15</v>
      </c>
      <c r="E8" s="6"/>
      <c r="F8" s="12">
        <f t="shared" si="0"/>
        <v>0</v>
      </c>
      <c r="G8" s="14">
        <v>0</v>
      </c>
      <c r="H8" s="13">
        <f t="shared" si="1"/>
        <v>0</v>
      </c>
    </row>
    <row r="9" spans="1:8" ht="24.95" customHeight="1" thickBot="1" x14ac:dyDescent="0.3">
      <c r="A9" s="4">
        <v>6</v>
      </c>
      <c r="B9" s="3" t="s">
        <v>16</v>
      </c>
      <c r="C9" s="5">
        <v>450</v>
      </c>
      <c r="D9" s="5" t="s">
        <v>15</v>
      </c>
      <c r="E9" s="6"/>
      <c r="F9" s="12">
        <f t="shared" si="0"/>
        <v>0</v>
      </c>
      <c r="G9" s="14">
        <v>0</v>
      </c>
      <c r="H9" s="13">
        <f t="shared" si="1"/>
        <v>0</v>
      </c>
    </row>
    <row r="10" spans="1:8" ht="24.95" customHeight="1" thickBot="1" x14ac:dyDescent="0.3">
      <c r="A10" s="4">
        <v>7</v>
      </c>
      <c r="B10" s="3" t="s">
        <v>17</v>
      </c>
      <c r="C10" s="5">
        <v>80</v>
      </c>
      <c r="D10" s="5" t="s">
        <v>15</v>
      </c>
      <c r="E10" s="6"/>
      <c r="F10" s="12">
        <f t="shared" si="0"/>
        <v>0</v>
      </c>
      <c r="G10" s="14">
        <v>0</v>
      </c>
      <c r="H10" s="13">
        <f t="shared" si="1"/>
        <v>0</v>
      </c>
    </row>
    <row r="11" spans="1:8" ht="24.95" customHeight="1" thickBot="1" x14ac:dyDescent="0.3">
      <c r="A11" s="4">
        <v>8</v>
      </c>
      <c r="B11" s="3" t="s">
        <v>18</v>
      </c>
      <c r="C11" s="5">
        <v>190</v>
      </c>
      <c r="D11" s="5" t="s">
        <v>15</v>
      </c>
      <c r="E11" s="6"/>
      <c r="F11" s="12">
        <f t="shared" si="0"/>
        <v>0</v>
      </c>
      <c r="G11" s="14">
        <v>0</v>
      </c>
      <c r="H11" s="13">
        <f t="shared" si="1"/>
        <v>0</v>
      </c>
    </row>
    <row r="12" spans="1:8" ht="24.95" customHeight="1" thickBot="1" x14ac:dyDescent="0.3">
      <c r="A12" s="4">
        <v>9</v>
      </c>
      <c r="B12" s="3" t="s">
        <v>19</v>
      </c>
      <c r="C12" s="5">
        <v>7</v>
      </c>
      <c r="D12" s="5" t="s">
        <v>15</v>
      </c>
      <c r="E12" s="6"/>
      <c r="F12" s="12">
        <f t="shared" si="0"/>
        <v>0</v>
      </c>
      <c r="G12" s="14">
        <v>0</v>
      </c>
      <c r="H12" s="13">
        <f t="shared" si="1"/>
        <v>0</v>
      </c>
    </row>
    <row r="13" spans="1:8" ht="24.95" customHeight="1" thickBot="1" x14ac:dyDescent="0.3">
      <c r="A13" s="4">
        <v>10</v>
      </c>
      <c r="B13" s="3" t="s">
        <v>20</v>
      </c>
      <c r="C13" s="5">
        <v>200</v>
      </c>
      <c r="D13" s="5" t="s">
        <v>15</v>
      </c>
      <c r="E13" s="6"/>
      <c r="F13" s="12">
        <f t="shared" si="0"/>
        <v>0</v>
      </c>
      <c r="G13" s="14">
        <v>0</v>
      </c>
      <c r="H13" s="13">
        <f t="shared" si="1"/>
        <v>0</v>
      </c>
    </row>
    <row r="14" spans="1:8" ht="24.95" customHeight="1" thickBot="1" x14ac:dyDescent="0.3">
      <c r="A14" s="4">
        <v>11</v>
      </c>
      <c r="B14" s="3" t="s">
        <v>21</v>
      </c>
      <c r="C14" s="5">
        <v>100</v>
      </c>
      <c r="D14" s="5" t="s">
        <v>10</v>
      </c>
      <c r="E14" s="6"/>
      <c r="F14" s="12">
        <f t="shared" si="0"/>
        <v>0</v>
      </c>
      <c r="G14" s="14">
        <v>0</v>
      </c>
      <c r="H14" s="13">
        <f t="shared" si="1"/>
        <v>0</v>
      </c>
    </row>
    <row r="15" spans="1:8" ht="45.75" thickBot="1" x14ac:dyDescent="0.3">
      <c r="A15" s="4">
        <v>12</v>
      </c>
      <c r="B15" s="3" t="s">
        <v>22</v>
      </c>
      <c r="C15" s="5">
        <v>4</v>
      </c>
      <c r="D15" s="5" t="s">
        <v>23</v>
      </c>
      <c r="E15" s="6"/>
      <c r="F15" s="12">
        <f t="shared" si="0"/>
        <v>0</v>
      </c>
      <c r="G15" s="14">
        <v>0</v>
      </c>
      <c r="H15" s="13">
        <f t="shared" si="1"/>
        <v>0</v>
      </c>
    </row>
    <row r="16" spans="1:8" ht="30.75" thickBot="1" x14ac:dyDescent="0.3">
      <c r="A16" s="4">
        <v>13</v>
      </c>
      <c r="B16" s="3" t="s">
        <v>24</v>
      </c>
      <c r="C16" s="5">
        <v>12</v>
      </c>
      <c r="D16" s="5" t="s">
        <v>23</v>
      </c>
      <c r="E16" s="6"/>
      <c r="F16" s="12">
        <f t="shared" si="0"/>
        <v>0</v>
      </c>
      <c r="G16" s="14">
        <v>0</v>
      </c>
      <c r="H16" s="13">
        <f t="shared" si="1"/>
        <v>0</v>
      </c>
    </row>
    <row r="17" spans="1:8" ht="15.75" thickBot="1" x14ac:dyDescent="0.3">
      <c r="A17" s="7" t="s">
        <v>25</v>
      </c>
      <c r="B17" s="8"/>
      <c r="C17" s="8"/>
      <c r="D17" s="8"/>
      <c r="E17" s="9"/>
      <c r="F17" s="26">
        <f>SUM(F4:F16)</f>
        <v>0</v>
      </c>
      <c r="G17" s="22" t="s">
        <v>26</v>
      </c>
      <c r="H17" s="23">
        <f>SUM(H4:H16)</f>
        <v>0</v>
      </c>
    </row>
  </sheetData>
  <mergeCells count="3">
    <mergeCell ref="A1:H1"/>
    <mergeCell ref="A17:E17"/>
    <mergeCell ref="A3:H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3825010-DD10-4C22-BEC5-DD2EBEE233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2024-10-09T08:16:15Z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17efc69d-a606-41b5-9192-94645f160848</vt:lpwstr>
  </property>
  <property fmtid="{D5CDD505-2E9C-101B-9397-08002B2CF9AE}" pid="3" name="bjSaver">
    <vt:lpwstr>14vs0tX4FyhMracImogI6azqoE/zPxky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