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4"/>
  <workbookPr/>
  <mc:AlternateContent xmlns:mc="http://schemas.openxmlformats.org/markup-compatibility/2006">
    <mc:Choice Requires="x15">
      <x15ac:absPath xmlns:x15ac="http://schemas.microsoft.com/office/spreadsheetml/2010/11/ac" url="C:\Users\USER\Desktop\Stacja Dializ\"/>
    </mc:Choice>
  </mc:AlternateContent>
  <xr:revisionPtr revIDLastSave="0" documentId="13_ncr:40009_{53264F37-94FC-4982-8DED-591C872C213B}" xr6:coauthVersionLast="36" xr6:coauthVersionMax="36" xr10:uidLastSave="{00000000-0000-0000-0000-000000000000}"/>
  <bookViews>
    <workbookView xWindow="32760" yWindow="32760" windowWidth="28710" windowHeight="11595" tabRatio="500"/>
  </bookViews>
  <sheets>
    <sheet name="Stacja Dializ - załącznik nr 1 " sheetId="1" r:id="rId1"/>
  </sheets>
  <definedNames>
    <definedName name="Excel_BuiltIn_Print_Area" localSheetId="0">'Stacja Dializ - załącznik nr 1 '!$A$2:$O$28</definedName>
    <definedName name="_xlnm.Print_Area" localSheetId="0">'Stacja Dializ - załącznik nr 1 '!$A$2:$O$28</definedName>
  </definedNames>
  <calcPr calcId="191029"/>
</workbook>
</file>

<file path=xl/calcChain.xml><?xml version="1.0" encoding="utf-8"?>
<calcChain xmlns="http://schemas.openxmlformats.org/spreadsheetml/2006/main">
  <c r="I27" i="1" l="1"/>
  <c r="K27" i="1"/>
  <c r="J27" i="1"/>
  <c r="L27" i="1"/>
  <c r="M27" i="1"/>
</calcChain>
</file>

<file path=xl/sharedStrings.xml><?xml version="1.0" encoding="utf-8"?>
<sst xmlns="http://schemas.openxmlformats.org/spreadsheetml/2006/main" count="110" uniqueCount="53">
  <si>
    <t>Lp.</t>
  </si>
  <si>
    <t>Nazwa</t>
  </si>
  <si>
    <t>TYP</t>
  </si>
  <si>
    <t>Rok produkcji</t>
  </si>
  <si>
    <t>Producent</t>
  </si>
  <si>
    <t>Data uruchomienia</t>
  </si>
  <si>
    <t>Czas trwania umowy (w miesiącach)</t>
  </si>
  <si>
    <t>Uwagi:</t>
  </si>
  <si>
    <t>Szpital św. Wojciecha - Zaspa</t>
  </si>
  <si>
    <t>APARAT DO HEMODIALIZY</t>
  </si>
  <si>
    <t>AK 96 BIO</t>
  </si>
  <si>
    <t>GAMBRO</t>
  </si>
  <si>
    <t>02.09.2010</t>
  </si>
  <si>
    <t>23.10.2013</t>
  </si>
  <si>
    <t>AK96</t>
  </si>
  <si>
    <t>19.12.2012</t>
  </si>
  <si>
    <t>AK-95S</t>
  </si>
  <si>
    <t>2005</t>
  </si>
  <si>
    <t>15.12.2005</t>
  </si>
  <si>
    <t>AK98</t>
  </si>
  <si>
    <t>miesięcznie netto</t>
  </si>
  <si>
    <t>miesięcznie brutto</t>
  </si>
  <si>
    <t>VAT</t>
  </si>
  <si>
    <t>Miesięcznie do zapłaty [stały miesięczny ryczałt]:</t>
  </si>
  <si>
    <t>Formularz cenowy</t>
  </si>
  <si>
    <t>AK054145</t>
  </si>
  <si>
    <t>AK054146</t>
  </si>
  <si>
    <t>AK054147</t>
  </si>
  <si>
    <t>AK051912</t>
  </si>
  <si>
    <t>AK051913</t>
  </si>
  <si>
    <t>AK069089</t>
  </si>
  <si>
    <t>AK069088</t>
  </si>
  <si>
    <t>AK069083</t>
  </si>
  <si>
    <t>Planowana data kolejnego przeglądu</t>
  </si>
  <si>
    <t>Stacja uzdatniania wody</t>
  </si>
  <si>
    <t>nd</t>
  </si>
  <si>
    <t>RO MEDICAL</t>
  </si>
  <si>
    <t>bd</t>
  </si>
  <si>
    <t>NIPRO</t>
  </si>
  <si>
    <t>jedynie naprawy</t>
  </si>
  <si>
    <t>Całkowity koszt umowy netto dl a danej pozycji</t>
  </si>
  <si>
    <t>Całkowity koszt umowy brutto dla danej pozycji</t>
  </si>
  <si>
    <t>Miesięczny ryczałtowy koszt utrzymania w ruchu – netto dla danej pozycji</t>
  </si>
  <si>
    <t>Miesięczny ryczałtowy koszt utrzymania w ruchu – brutto dla danej pozycji</t>
  </si>
  <si>
    <t>Numer seryjny</t>
  </si>
  <si>
    <t>ko</t>
  </si>
  <si>
    <t>AK99</t>
  </si>
  <si>
    <t>AK075028</t>
  </si>
  <si>
    <t>gwarancja do 14.06.2025/ przeglądy wykonuje gwarant</t>
  </si>
  <si>
    <t>gwarancja do 14.06.2025 / przeglądy wykonuje gwarant</t>
  </si>
  <si>
    <t>gwarancja do 30.06.2026 / przeglądy wykonuje gwarant</t>
  </si>
  <si>
    <t>Suma netto
(12 miesięcy)</t>
  </si>
  <si>
    <t>Suma brutto
(12 miesięcy)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</si>
</sst>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zł-415];[Red]\-#,##0.00\ [$zł-415]"/>
    <numFmt numFmtId="165" formatCode="d/mm/yyyy"/>
  </numFmts>
  <fonts count="20" x14ac:knownFonts="1">
    <font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9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17"/>
      <name val="Arial"/>
      <family val="2"/>
      <charset val="238"/>
    </font>
    <font>
      <sz val="1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24"/>
      <color indexed="8"/>
      <name val="Arial"/>
      <family val="2"/>
      <charset val="238"/>
    </font>
    <font>
      <sz val="10"/>
      <color indexed="19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63"/>
      <name val="Arial"/>
      <family val="2"/>
      <charset val="238"/>
    </font>
    <font>
      <sz val="8"/>
      <name val="Calibri"/>
      <family val="2"/>
      <charset val="238"/>
    </font>
    <font>
      <b/>
      <sz val="8"/>
      <name val="Calibri"/>
      <family val="2"/>
      <charset val="238"/>
    </font>
    <font>
      <b/>
      <sz val="8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10"/>
      <name val="Arial"/>
      <family val="2"/>
      <charset val="238"/>
    </font>
    <font>
      <sz val="8"/>
      <color theme="1"/>
      <name val="Calibri"/>
      <family val="2"/>
      <charset val="238"/>
    </font>
    <font>
      <sz val="8"/>
      <color rgb="FFFF0000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31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9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0" borderId="0" applyNumberFormat="0" applyFill="0" applyBorder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8" borderId="0" applyNumberFormat="0" applyBorder="0" applyAlignment="0" applyProtection="0"/>
    <xf numFmtId="0" fontId="11" fillId="0" borderId="0"/>
    <xf numFmtId="0" fontId="11" fillId="0" borderId="0"/>
    <xf numFmtId="0" fontId="12" fillId="8" borderId="1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9">
    <xf numFmtId="0" fontId="0" fillId="0" borderId="0" xfId="0"/>
    <xf numFmtId="0" fontId="13" fillId="0" borderId="0" xfId="0" applyFont="1"/>
    <xf numFmtId="164" fontId="13" fillId="0" borderId="0" xfId="0" applyNumberFormat="1" applyFont="1"/>
    <xf numFmtId="0" fontId="14" fillId="9" borderId="2" xfId="0" applyFont="1" applyFill="1" applyBorder="1" applyAlignment="1">
      <alignment horizontal="center" vertical="center" wrapText="1"/>
    </xf>
    <xf numFmtId="0" fontId="15" fillId="9" borderId="2" xfId="13" applyFont="1" applyFill="1" applyBorder="1" applyAlignment="1">
      <alignment horizontal="center" vertical="center" wrapText="1"/>
    </xf>
    <xf numFmtId="164" fontId="15" fillId="9" borderId="2" xfId="13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5" fillId="0" borderId="2" xfId="14" applyFont="1" applyFill="1" applyBorder="1" applyAlignment="1">
      <alignment horizontal="center" vertical="center" wrapText="1"/>
    </xf>
    <xf numFmtId="0" fontId="16" fillId="0" borderId="2" xfId="14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 vertical="center"/>
    </xf>
    <xf numFmtId="0" fontId="15" fillId="0" borderId="3" xfId="14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6" fillId="0" borderId="3" xfId="14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vertical="center" wrapText="1"/>
    </xf>
    <xf numFmtId="164" fontId="13" fillId="0" borderId="3" xfId="0" applyNumberFormat="1" applyFont="1" applyFill="1" applyBorder="1" applyAlignment="1">
      <alignment vertical="center" wrapText="1"/>
    </xf>
    <xf numFmtId="0" fontId="15" fillId="10" borderId="4" xfId="14" applyFont="1" applyFill="1" applyBorder="1" applyAlignment="1">
      <alignment horizontal="center" vertical="center" wrapText="1"/>
    </xf>
    <xf numFmtId="0" fontId="13" fillId="10" borderId="4" xfId="0" applyFont="1" applyFill="1" applyBorder="1" applyAlignment="1">
      <alignment horizontal="center" vertical="center"/>
    </xf>
    <xf numFmtId="0" fontId="16" fillId="10" borderId="4" xfId="14" applyFont="1" applyFill="1" applyBorder="1" applyAlignment="1">
      <alignment horizontal="center" vertical="center" wrapText="1"/>
    </xf>
    <xf numFmtId="165" fontId="13" fillId="10" borderId="4" xfId="0" applyNumberFormat="1" applyFont="1" applyFill="1" applyBorder="1" applyAlignment="1">
      <alignment horizontal="center" vertical="center"/>
    </xf>
    <xf numFmtId="164" fontId="13" fillId="10" borderId="4" xfId="0" applyNumberFormat="1" applyFont="1" applyFill="1" applyBorder="1" applyAlignment="1">
      <alignment horizontal="center" vertical="center" wrapText="1"/>
    </xf>
    <xf numFmtId="0" fontId="13" fillId="10" borderId="4" xfId="0" applyNumberFormat="1" applyFont="1" applyFill="1" applyBorder="1" applyAlignment="1">
      <alignment horizontal="center" vertical="center" wrapText="1"/>
    </xf>
    <xf numFmtId="0" fontId="15" fillId="10" borderId="5" xfId="14" applyFont="1" applyFill="1" applyBorder="1" applyAlignment="1">
      <alignment horizontal="center" vertical="center" wrapText="1"/>
    </xf>
    <xf numFmtId="0" fontId="13" fillId="10" borderId="5" xfId="0" applyFont="1" applyFill="1" applyBorder="1" applyAlignment="1">
      <alignment horizontal="center" vertical="center"/>
    </xf>
    <xf numFmtId="0" fontId="16" fillId="10" borderId="5" xfId="14" applyFont="1" applyFill="1" applyBorder="1" applyAlignment="1">
      <alignment horizontal="center" vertical="center" wrapText="1"/>
    </xf>
    <xf numFmtId="164" fontId="13" fillId="10" borderId="5" xfId="0" applyNumberFormat="1" applyFont="1" applyFill="1" applyBorder="1" applyAlignment="1">
      <alignment horizontal="center" vertical="center" wrapText="1"/>
    </xf>
    <xf numFmtId="0" fontId="13" fillId="10" borderId="5" xfId="0" applyNumberFormat="1" applyFont="1" applyFill="1" applyBorder="1" applyAlignment="1">
      <alignment horizontal="center" vertical="center" wrapText="1"/>
    </xf>
    <xf numFmtId="0" fontId="16" fillId="0" borderId="4" xfId="14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 wrapText="1"/>
    </xf>
    <xf numFmtId="164" fontId="14" fillId="0" borderId="4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6" fillId="0" borderId="6" xfId="14" applyFont="1" applyFill="1" applyBorder="1" applyAlignment="1">
      <alignment horizontal="center" vertical="center" wrapText="1"/>
    </xf>
    <xf numFmtId="0" fontId="16" fillId="0" borderId="7" xfId="14" applyFont="1" applyFill="1" applyBorder="1" applyAlignment="1">
      <alignment horizontal="center" vertical="center" wrapText="1"/>
    </xf>
    <xf numFmtId="0" fontId="16" fillId="0" borderId="8" xfId="14" applyFont="1" applyFill="1" applyBorder="1" applyAlignment="1">
      <alignment horizontal="center" vertical="center" wrapText="1"/>
    </xf>
    <xf numFmtId="0" fontId="16" fillId="0" borderId="9" xfId="14" applyFont="1" applyFill="1" applyBorder="1" applyAlignment="1">
      <alignment horizontal="center" vertical="center" wrapText="1"/>
    </xf>
    <xf numFmtId="164" fontId="13" fillId="10" borderId="10" xfId="0" applyNumberFormat="1" applyFont="1" applyFill="1" applyBorder="1" applyAlignment="1">
      <alignment horizontal="center" vertical="center" wrapText="1"/>
    </xf>
    <xf numFmtId="164" fontId="13" fillId="10" borderId="11" xfId="0" applyNumberFormat="1" applyFont="1" applyFill="1" applyBorder="1" applyAlignment="1">
      <alignment horizontal="center" vertical="center" wrapText="1"/>
    </xf>
    <xf numFmtId="14" fontId="13" fillId="0" borderId="4" xfId="0" applyNumberFormat="1" applyFont="1" applyBorder="1" applyAlignment="1">
      <alignment horizontal="center" vertical="center"/>
    </xf>
    <xf numFmtId="165" fontId="13" fillId="0" borderId="4" xfId="0" applyNumberFormat="1" applyFont="1" applyBorder="1" applyAlignment="1">
      <alignment horizontal="center" vertical="center"/>
    </xf>
    <xf numFmtId="14" fontId="18" fillId="0" borderId="4" xfId="0" applyNumberFormat="1" applyFont="1" applyBorder="1" applyAlignment="1">
      <alignment horizontal="center" vertical="center"/>
    </xf>
    <xf numFmtId="164" fontId="19" fillId="10" borderId="12" xfId="0" applyNumberFormat="1" applyFont="1" applyFill="1" applyBorder="1" applyAlignment="1">
      <alignment vertical="center" wrapText="1"/>
    </xf>
    <xf numFmtId="164" fontId="19" fillId="10" borderId="13" xfId="0" applyNumberFormat="1" applyFont="1" applyFill="1" applyBorder="1" applyAlignment="1">
      <alignment vertical="center" wrapText="1"/>
    </xf>
    <xf numFmtId="0" fontId="13" fillId="11" borderId="4" xfId="0" applyFont="1" applyFill="1" applyBorder="1" applyAlignment="1">
      <alignment horizontal="center" vertical="center" wrapText="1"/>
    </xf>
    <xf numFmtId="0" fontId="15" fillId="11" borderId="4" xfId="14" applyFont="1" applyFill="1" applyBorder="1" applyAlignment="1">
      <alignment horizontal="center" vertical="center" wrapText="1"/>
    </xf>
    <xf numFmtId="0" fontId="13" fillId="11" borderId="4" xfId="0" applyFont="1" applyFill="1" applyBorder="1" applyAlignment="1">
      <alignment horizontal="center" vertical="center"/>
    </xf>
    <xf numFmtId="0" fontId="16" fillId="11" borderId="4" xfId="14" applyFont="1" applyFill="1" applyBorder="1" applyAlignment="1">
      <alignment horizontal="center" vertical="center" wrapText="1"/>
    </xf>
    <xf numFmtId="0" fontId="16" fillId="11" borderId="8" xfId="14" applyFont="1" applyFill="1" applyBorder="1" applyAlignment="1">
      <alignment horizontal="center" vertical="center" wrapText="1"/>
    </xf>
    <xf numFmtId="165" fontId="13" fillId="11" borderId="4" xfId="0" applyNumberFormat="1" applyFont="1" applyFill="1" applyBorder="1" applyAlignment="1">
      <alignment horizontal="center" vertical="center"/>
    </xf>
    <xf numFmtId="14" fontId="13" fillId="11" borderId="4" xfId="0" applyNumberFormat="1" applyFont="1" applyFill="1" applyBorder="1" applyAlignment="1">
      <alignment horizontal="center" vertical="center"/>
    </xf>
    <xf numFmtId="164" fontId="13" fillId="11" borderId="10" xfId="0" applyNumberFormat="1" applyFont="1" applyFill="1" applyBorder="1" applyAlignment="1">
      <alignment horizontal="center" vertical="center" wrapText="1"/>
    </xf>
    <xf numFmtId="164" fontId="13" fillId="11" borderId="4" xfId="0" applyNumberFormat="1" applyFont="1" applyFill="1" applyBorder="1" applyAlignment="1">
      <alignment horizontal="center" vertical="center" wrapText="1"/>
    </xf>
    <xf numFmtId="0" fontId="13" fillId="11" borderId="2" xfId="0" applyNumberFormat="1" applyFont="1" applyFill="1" applyBorder="1" applyAlignment="1">
      <alignment horizontal="center" vertical="center" wrapText="1"/>
    </xf>
    <xf numFmtId="164" fontId="14" fillId="11" borderId="4" xfId="0" applyNumberFormat="1" applyFont="1" applyFill="1" applyBorder="1" applyAlignment="1">
      <alignment horizontal="center" vertical="center"/>
    </xf>
    <xf numFmtId="0" fontId="13" fillId="11" borderId="4" xfId="0" applyNumberFormat="1" applyFont="1" applyFill="1" applyBorder="1" applyAlignment="1">
      <alignment horizontal="center" vertical="center" wrapText="1"/>
    </xf>
    <xf numFmtId="0" fontId="14" fillId="12" borderId="2" xfId="0" applyFont="1" applyFill="1" applyBorder="1" applyAlignment="1">
      <alignment vertical="center" wrapText="1"/>
    </xf>
    <xf numFmtId="164" fontId="13" fillId="12" borderId="2" xfId="0" applyNumberFormat="1" applyFont="1" applyFill="1" applyBorder="1" applyAlignment="1">
      <alignment horizontal="center" vertical="center" wrapText="1"/>
    </xf>
    <xf numFmtId="164" fontId="13" fillId="12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9" borderId="2" xfId="0" applyFont="1" applyFill="1" applyBorder="1" applyAlignment="1">
      <alignment horizontal="center" vertical="center" wrapText="1"/>
    </xf>
    <xf numFmtId="0" fontId="14" fillId="9" borderId="3" xfId="0" applyFont="1" applyFill="1" applyBorder="1" applyAlignment="1">
      <alignment horizontal="center" vertical="center" wrapText="1"/>
    </xf>
  </cellXfs>
  <cellStyles count="19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Neutral 1" xfId="12"/>
    <cellStyle name="Normalny" xfId="0" builtinId="0"/>
    <cellStyle name="Normalny_Arkusz2" xfId="13"/>
    <cellStyle name="Normalny_Stacja Dializ" xfId="14"/>
    <cellStyle name="Note 1" xfId="15"/>
    <cellStyle name="Status 1" xfId="16"/>
    <cellStyle name="Text 1" xfId="17"/>
    <cellStyle name="Warning 1" xfId="1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zoomScaleNormal="100" workbookViewId="0">
      <selection activeCell="J27" sqref="J27"/>
    </sheetView>
  </sheetViews>
  <sheetFormatPr defaultColWidth="11.5703125" defaultRowHeight="12.75" customHeight="1" x14ac:dyDescent="0.2"/>
  <cols>
    <col min="1" max="1" width="5.85546875" style="1" customWidth="1"/>
    <col min="2" max="2" width="21.7109375" style="1" customWidth="1"/>
    <col min="3" max="4" width="11.5703125" style="1"/>
    <col min="5" max="5" width="9.7109375" style="1" customWidth="1"/>
    <col min="6" max="6" width="12.42578125" style="1" customWidth="1"/>
    <col min="7" max="7" width="13" style="1" customWidth="1"/>
    <col min="8" max="8" width="14" style="1" customWidth="1"/>
    <col min="9" max="9" width="13.85546875" style="1" customWidth="1"/>
    <col min="10" max="10" width="14.28515625" style="2" customWidth="1"/>
    <col min="11" max="11" width="11.7109375" style="2" customWidth="1"/>
    <col min="12" max="12" width="13" style="1" customWidth="1"/>
    <col min="13" max="13" width="12.140625" style="1" customWidth="1"/>
    <col min="14" max="14" width="21" style="1" customWidth="1"/>
    <col min="15" max="15" width="16.28515625" style="1" customWidth="1"/>
    <col min="16" max="16384" width="11.5703125" style="1"/>
  </cols>
  <sheetData>
    <row r="1" spans="1:15" ht="19.5" customHeight="1" x14ac:dyDescent="0.2">
      <c r="A1" s="66" t="s">
        <v>24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</row>
    <row r="2" spans="1:15" ht="60" customHeight="1" x14ac:dyDescent="0.2">
      <c r="A2" s="3" t="s">
        <v>0</v>
      </c>
      <c r="B2" s="4" t="s">
        <v>1</v>
      </c>
      <c r="C2" s="4" t="s">
        <v>2</v>
      </c>
      <c r="D2" s="4" t="s">
        <v>44</v>
      </c>
      <c r="E2" s="4" t="s">
        <v>3</v>
      </c>
      <c r="F2" s="4" t="s">
        <v>4</v>
      </c>
      <c r="G2" s="4" t="s">
        <v>5</v>
      </c>
      <c r="H2" s="4" t="s">
        <v>33</v>
      </c>
      <c r="I2" s="5" t="s">
        <v>42</v>
      </c>
      <c r="J2" s="5" t="s">
        <v>43</v>
      </c>
      <c r="K2" s="4" t="s">
        <v>6</v>
      </c>
      <c r="L2" s="4" t="s">
        <v>40</v>
      </c>
      <c r="M2" s="4" t="s">
        <v>41</v>
      </c>
      <c r="N2" s="4" t="s">
        <v>7</v>
      </c>
    </row>
    <row r="3" spans="1:15" ht="21" customHeight="1" x14ac:dyDescent="0.2">
      <c r="A3" s="67" t="s">
        <v>8</v>
      </c>
      <c r="B3" s="67"/>
      <c r="C3" s="67"/>
      <c r="D3" s="67"/>
      <c r="E3" s="67"/>
      <c r="F3" s="67"/>
      <c r="G3" s="68"/>
      <c r="H3" s="68"/>
      <c r="I3" s="67"/>
      <c r="J3" s="67"/>
      <c r="K3" s="67"/>
      <c r="L3" s="67"/>
      <c r="M3" s="67"/>
      <c r="N3" s="67"/>
    </row>
    <row r="4" spans="1:15" ht="24.95" customHeight="1" x14ac:dyDescent="0.2">
      <c r="A4" s="6">
        <v>1</v>
      </c>
      <c r="B4" s="7" t="s">
        <v>9</v>
      </c>
      <c r="C4" s="8" t="s">
        <v>10</v>
      </c>
      <c r="D4" s="8">
        <v>5005</v>
      </c>
      <c r="E4" s="8">
        <v>2010</v>
      </c>
      <c r="F4" s="40" t="s">
        <v>11</v>
      </c>
      <c r="G4" s="34" t="s">
        <v>12</v>
      </c>
      <c r="H4" s="46">
        <v>45957</v>
      </c>
      <c r="I4" s="49"/>
      <c r="J4" s="21"/>
      <c r="K4" s="9">
        <v>12</v>
      </c>
      <c r="L4" s="21"/>
      <c r="M4" s="21"/>
      <c r="N4" s="9"/>
    </row>
    <row r="5" spans="1:15" ht="24.95" customHeight="1" x14ac:dyDescent="0.2">
      <c r="A5" s="6">
        <v>2</v>
      </c>
      <c r="B5" s="7" t="s">
        <v>9</v>
      </c>
      <c r="C5" s="8" t="s">
        <v>10</v>
      </c>
      <c r="D5" s="8">
        <v>5006</v>
      </c>
      <c r="E5" s="8">
        <v>2010</v>
      </c>
      <c r="F5" s="40" t="s">
        <v>11</v>
      </c>
      <c r="G5" s="34" t="s">
        <v>12</v>
      </c>
      <c r="H5" s="46">
        <v>45957</v>
      </c>
      <c r="I5" s="49"/>
      <c r="J5" s="21"/>
      <c r="K5" s="9">
        <v>12</v>
      </c>
      <c r="L5" s="21"/>
      <c r="M5" s="21"/>
      <c r="N5" s="9"/>
    </row>
    <row r="6" spans="1:15" ht="24.95" customHeight="1" x14ac:dyDescent="0.2">
      <c r="A6" s="6">
        <v>3</v>
      </c>
      <c r="B6" s="7" t="s">
        <v>9</v>
      </c>
      <c r="C6" s="8" t="s">
        <v>10</v>
      </c>
      <c r="D6" s="8">
        <v>21661</v>
      </c>
      <c r="E6" s="8">
        <v>2013</v>
      </c>
      <c r="F6" s="40" t="s">
        <v>11</v>
      </c>
      <c r="G6" s="34" t="s">
        <v>13</v>
      </c>
      <c r="H6" s="46">
        <v>45956</v>
      </c>
      <c r="I6" s="49"/>
      <c r="J6" s="21"/>
      <c r="K6" s="9">
        <v>12</v>
      </c>
      <c r="L6" s="21"/>
      <c r="M6" s="21"/>
      <c r="N6" s="9"/>
    </row>
    <row r="7" spans="1:15" ht="24.95" customHeight="1" x14ac:dyDescent="0.2">
      <c r="A7" s="6">
        <v>4</v>
      </c>
      <c r="B7" s="7" t="s">
        <v>9</v>
      </c>
      <c r="C7" s="8" t="s">
        <v>14</v>
      </c>
      <c r="D7" s="8">
        <v>16281</v>
      </c>
      <c r="E7" s="8">
        <v>2012</v>
      </c>
      <c r="F7" s="40" t="s">
        <v>11</v>
      </c>
      <c r="G7" s="34" t="s">
        <v>15</v>
      </c>
      <c r="H7" s="46">
        <v>45616</v>
      </c>
      <c r="I7" s="49"/>
      <c r="J7" s="21"/>
      <c r="K7" s="9">
        <v>12</v>
      </c>
      <c r="L7" s="21"/>
      <c r="M7" s="21"/>
      <c r="N7" s="9"/>
    </row>
    <row r="8" spans="1:15" ht="24.95" customHeight="1" x14ac:dyDescent="0.2">
      <c r="A8" s="6">
        <v>5</v>
      </c>
      <c r="B8" s="7" t="s">
        <v>9</v>
      </c>
      <c r="C8" s="8" t="s">
        <v>14</v>
      </c>
      <c r="D8" s="8">
        <v>17121</v>
      </c>
      <c r="E8" s="8">
        <v>2012</v>
      </c>
      <c r="F8" s="40" t="s">
        <v>11</v>
      </c>
      <c r="G8" s="34" t="s">
        <v>15</v>
      </c>
      <c r="H8" s="46">
        <v>45616</v>
      </c>
      <c r="I8" s="49"/>
      <c r="J8" s="21"/>
      <c r="K8" s="9">
        <v>12</v>
      </c>
      <c r="L8" s="21"/>
      <c r="M8" s="21"/>
      <c r="N8" s="9"/>
    </row>
    <row r="9" spans="1:15" ht="24.95" customHeight="1" x14ac:dyDescent="0.2">
      <c r="A9" s="6">
        <v>6</v>
      </c>
      <c r="B9" s="7" t="s">
        <v>9</v>
      </c>
      <c r="C9" s="8" t="s">
        <v>16</v>
      </c>
      <c r="D9" s="8">
        <v>27302</v>
      </c>
      <c r="E9" s="8" t="s">
        <v>17</v>
      </c>
      <c r="F9" s="40" t="s">
        <v>11</v>
      </c>
      <c r="G9" s="34" t="s">
        <v>18</v>
      </c>
      <c r="H9" s="48">
        <v>45451</v>
      </c>
      <c r="I9" s="49"/>
      <c r="J9" s="21"/>
      <c r="K9" s="9">
        <v>12</v>
      </c>
      <c r="L9" s="21"/>
      <c r="M9" s="21"/>
      <c r="N9" s="9"/>
    </row>
    <row r="10" spans="1:15" ht="33.75" customHeight="1" x14ac:dyDescent="0.2">
      <c r="A10" s="6">
        <v>7</v>
      </c>
      <c r="B10" s="7" t="s">
        <v>9</v>
      </c>
      <c r="C10" s="10" t="s">
        <v>14</v>
      </c>
      <c r="D10" s="8">
        <v>32550</v>
      </c>
      <c r="E10" s="10">
        <v>2015</v>
      </c>
      <c r="F10" s="40" t="s">
        <v>11</v>
      </c>
      <c r="G10" s="47">
        <v>42314</v>
      </c>
      <c r="H10" s="46">
        <v>45605</v>
      </c>
      <c r="I10" s="49"/>
      <c r="J10" s="21"/>
      <c r="K10" s="9">
        <v>12</v>
      </c>
      <c r="L10" s="21"/>
      <c r="M10" s="21"/>
      <c r="N10" s="9"/>
    </row>
    <row r="11" spans="1:15" ht="33.75" customHeight="1" x14ac:dyDescent="0.2">
      <c r="A11" s="6">
        <v>8</v>
      </c>
      <c r="B11" s="7" t="s">
        <v>9</v>
      </c>
      <c r="C11" s="10" t="s">
        <v>19</v>
      </c>
      <c r="D11" s="8">
        <v>12097</v>
      </c>
      <c r="E11" s="10">
        <v>2016</v>
      </c>
      <c r="F11" s="40" t="s">
        <v>11</v>
      </c>
      <c r="G11" s="47">
        <v>42691</v>
      </c>
      <c r="H11" s="46">
        <v>45801</v>
      </c>
      <c r="I11" s="49"/>
      <c r="J11" s="21"/>
      <c r="K11" s="9">
        <v>12</v>
      </c>
      <c r="L11" s="21"/>
      <c r="M11" s="21"/>
      <c r="N11" s="9"/>
    </row>
    <row r="12" spans="1:15" ht="33.75" customHeight="1" x14ac:dyDescent="0.2">
      <c r="A12" s="6">
        <v>9</v>
      </c>
      <c r="B12" s="17" t="s">
        <v>9</v>
      </c>
      <c r="C12" s="18" t="s">
        <v>19</v>
      </c>
      <c r="D12" s="19">
        <v>16295</v>
      </c>
      <c r="E12" s="18">
        <v>2017</v>
      </c>
      <c r="F12" s="40" t="s">
        <v>11</v>
      </c>
      <c r="G12" s="47">
        <v>43159</v>
      </c>
      <c r="H12" s="46">
        <v>45936</v>
      </c>
      <c r="I12" s="50"/>
      <c r="J12" s="22"/>
      <c r="K12" s="9">
        <v>12</v>
      </c>
      <c r="L12" s="22"/>
      <c r="M12" s="22"/>
      <c r="N12" s="20"/>
    </row>
    <row r="13" spans="1:15" ht="33.75" customHeight="1" x14ac:dyDescent="0.2">
      <c r="A13" s="6">
        <v>10</v>
      </c>
      <c r="B13" s="23" t="s">
        <v>9</v>
      </c>
      <c r="C13" s="24" t="s">
        <v>19</v>
      </c>
      <c r="D13" s="25">
        <v>23643</v>
      </c>
      <c r="E13" s="24">
        <v>2019</v>
      </c>
      <c r="F13" s="40" t="s">
        <v>11</v>
      </c>
      <c r="G13" s="26">
        <v>43642</v>
      </c>
      <c r="H13" s="48">
        <v>45816</v>
      </c>
      <c r="I13" s="44"/>
      <c r="J13" s="27"/>
      <c r="K13" s="9">
        <v>12</v>
      </c>
      <c r="L13" s="27"/>
      <c r="M13" s="27"/>
      <c r="N13" s="28"/>
    </row>
    <row r="14" spans="1:15" ht="33.75" customHeight="1" x14ac:dyDescent="0.2">
      <c r="A14" s="6">
        <v>11</v>
      </c>
      <c r="B14" s="29" t="s">
        <v>9</v>
      </c>
      <c r="C14" s="30" t="s">
        <v>19</v>
      </c>
      <c r="D14" s="31">
        <v>23648</v>
      </c>
      <c r="E14" s="30">
        <v>2019</v>
      </c>
      <c r="F14" s="41" t="s">
        <v>11</v>
      </c>
      <c r="G14" s="26">
        <v>43642</v>
      </c>
      <c r="H14" s="46">
        <v>45816</v>
      </c>
      <c r="I14" s="45"/>
      <c r="J14" s="32"/>
      <c r="K14" s="9">
        <v>12</v>
      </c>
      <c r="L14" s="32"/>
      <c r="M14" s="32"/>
      <c r="N14" s="33"/>
    </row>
    <row r="15" spans="1:15" ht="33.75" customHeight="1" x14ac:dyDescent="0.2">
      <c r="A15" s="6">
        <v>12</v>
      </c>
      <c r="B15" s="29" t="s">
        <v>9</v>
      </c>
      <c r="C15" s="30" t="s">
        <v>19</v>
      </c>
      <c r="D15" s="31" t="s">
        <v>28</v>
      </c>
      <c r="E15" s="30">
        <v>2020</v>
      </c>
      <c r="F15" s="41" t="s">
        <v>11</v>
      </c>
      <c r="G15" s="26">
        <v>43999</v>
      </c>
      <c r="H15" s="46">
        <v>45900</v>
      </c>
      <c r="I15" s="45"/>
      <c r="J15" s="32"/>
      <c r="K15" s="9">
        <v>12</v>
      </c>
      <c r="L15" s="32"/>
      <c r="M15" s="32"/>
      <c r="N15" s="33"/>
    </row>
    <row r="16" spans="1:15" ht="33.75" customHeight="1" x14ac:dyDescent="0.2">
      <c r="A16" s="6">
        <v>13</v>
      </c>
      <c r="B16" s="29" t="s">
        <v>9</v>
      </c>
      <c r="C16" s="30" t="s">
        <v>19</v>
      </c>
      <c r="D16" s="31" t="s">
        <v>29</v>
      </c>
      <c r="E16" s="30">
        <v>2020</v>
      </c>
      <c r="F16" s="41" t="s">
        <v>11</v>
      </c>
      <c r="G16" s="26">
        <v>43999</v>
      </c>
      <c r="H16" s="46">
        <v>45900</v>
      </c>
      <c r="I16" s="45"/>
      <c r="J16" s="32"/>
      <c r="K16" s="9">
        <v>12</v>
      </c>
      <c r="L16" s="32"/>
      <c r="M16" s="32"/>
      <c r="N16" s="33"/>
    </row>
    <row r="17" spans="1:18" ht="33.75" customHeight="1" x14ac:dyDescent="0.2">
      <c r="A17" s="6">
        <v>14</v>
      </c>
      <c r="B17" s="29" t="s">
        <v>9</v>
      </c>
      <c r="C17" s="24" t="s">
        <v>19</v>
      </c>
      <c r="D17" s="25" t="s">
        <v>25</v>
      </c>
      <c r="E17" s="24">
        <v>2020</v>
      </c>
      <c r="F17" s="42" t="s">
        <v>11</v>
      </c>
      <c r="G17" s="26">
        <v>44173</v>
      </c>
      <c r="H17" s="46">
        <v>45654</v>
      </c>
      <c r="I17" s="44"/>
      <c r="J17" s="27"/>
      <c r="K17" s="9">
        <v>12</v>
      </c>
      <c r="L17" s="27"/>
      <c r="M17" s="27"/>
      <c r="N17" s="28"/>
    </row>
    <row r="18" spans="1:18" ht="33.75" customHeight="1" x14ac:dyDescent="0.2">
      <c r="A18" s="39">
        <v>15</v>
      </c>
      <c r="B18" s="29" t="s">
        <v>9</v>
      </c>
      <c r="C18" s="30" t="s">
        <v>19</v>
      </c>
      <c r="D18" s="31" t="s">
        <v>26</v>
      </c>
      <c r="E18" s="30">
        <v>2020</v>
      </c>
      <c r="F18" s="43" t="s">
        <v>11</v>
      </c>
      <c r="G18" s="26">
        <v>44173</v>
      </c>
      <c r="H18" s="46">
        <v>45654</v>
      </c>
      <c r="I18" s="45"/>
      <c r="J18" s="32"/>
      <c r="K18" s="9">
        <v>12</v>
      </c>
      <c r="L18" s="32"/>
      <c r="M18" s="32"/>
      <c r="N18" s="33"/>
    </row>
    <row r="19" spans="1:18" ht="33.75" customHeight="1" x14ac:dyDescent="0.2">
      <c r="A19" s="35">
        <v>16</v>
      </c>
      <c r="B19" s="23" t="s">
        <v>9</v>
      </c>
      <c r="C19" s="24" t="s">
        <v>19</v>
      </c>
      <c r="D19" s="34" t="s">
        <v>27</v>
      </c>
      <c r="E19" s="36">
        <v>2020</v>
      </c>
      <c r="F19" s="42" t="s">
        <v>11</v>
      </c>
      <c r="G19" s="26">
        <v>44173</v>
      </c>
      <c r="H19" s="46">
        <v>45654</v>
      </c>
      <c r="I19" s="44"/>
      <c r="J19" s="37"/>
      <c r="K19" s="9">
        <v>12</v>
      </c>
      <c r="L19" s="38"/>
      <c r="M19" s="38"/>
      <c r="N19" s="28"/>
    </row>
    <row r="20" spans="1:18" ht="33.75" customHeight="1" x14ac:dyDescent="0.2">
      <c r="A20" s="51">
        <v>17</v>
      </c>
      <c r="B20" s="52" t="s">
        <v>9</v>
      </c>
      <c r="C20" s="53" t="s">
        <v>19</v>
      </c>
      <c r="D20" s="54" t="s">
        <v>30</v>
      </c>
      <c r="E20" s="53">
        <v>2023</v>
      </c>
      <c r="F20" s="55" t="s">
        <v>11</v>
      </c>
      <c r="G20" s="56">
        <v>45091</v>
      </c>
      <c r="H20" s="57">
        <v>45822</v>
      </c>
      <c r="I20" s="58"/>
      <c r="J20" s="59"/>
      <c r="K20" s="60">
        <v>12</v>
      </c>
      <c r="L20" s="61"/>
      <c r="M20" s="61"/>
      <c r="N20" s="62" t="s">
        <v>48</v>
      </c>
    </row>
    <row r="21" spans="1:18" ht="33.75" customHeight="1" x14ac:dyDescent="0.2">
      <c r="A21" s="51">
        <v>18</v>
      </c>
      <c r="B21" s="52" t="s">
        <v>9</v>
      </c>
      <c r="C21" s="53" t="s">
        <v>19</v>
      </c>
      <c r="D21" s="54" t="s">
        <v>31</v>
      </c>
      <c r="E21" s="53">
        <v>2023</v>
      </c>
      <c r="F21" s="55" t="s">
        <v>11</v>
      </c>
      <c r="G21" s="56">
        <v>45091</v>
      </c>
      <c r="H21" s="57">
        <v>45822</v>
      </c>
      <c r="I21" s="58"/>
      <c r="J21" s="59"/>
      <c r="K21" s="60">
        <v>12</v>
      </c>
      <c r="L21" s="61"/>
      <c r="M21" s="61"/>
      <c r="N21" s="62" t="s">
        <v>49</v>
      </c>
    </row>
    <row r="22" spans="1:18" ht="33.75" customHeight="1" x14ac:dyDescent="0.2">
      <c r="A22" s="51">
        <v>19</v>
      </c>
      <c r="B22" s="52" t="s">
        <v>9</v>
      </c>
      <c r="C22" s="53" t="s">
        <v>19</v>
      </c>
      <c r="D22" s="54" t="s">
        <v>32</v>
      </c>
      <c r="E22" s="53">
        <v>2023</v>
      </c>
      <c r="F22" s="55" t="s">
        <v>11</v>
      </c>
      <c r="G22" s="56">
        <v>45091</v>
      </c>
      <c r="H22" s="57">
        <v>45822</v>
      </c>
      <c r="I22" s="58"/>
      <c r="J22" s="59"/>
      <c r="K22" s="60">
        <v>12</v>
      </c>
      <c r="L22" s="61"/>
      <c r="M22" s="61"/>
      <c r="N22" s="62" t="s">
        <v>49</v>
      </c>
    </row>
    <row r="23" spans="1:18" ht="33.75" customHeight="1" x14ac:dyDescent="0.2">
      <c r="A23" s="51">
        <v>20</v>
      </c>
      <c r="B23" s="52" t="s">
        <v>9</v>
      </c>
      <c r="C23" s="53" t="s">
        <v>46</v>
      </c>
      <c r="D23" s="54" t="s">
        <v>47</v>
      </c>
      <c r="E23" s="53">
        <v>2024</v>
      </c>
      <c r="F23" s="55" t="s">
        <v>11</v>
      </c>
      <c r="G23" s="56">
        <v>45412</v>
      </c>
      <c r="H23" s="57">
        <v>45777</v>
      </c>
      <c r="I23" s="58"/>
      <c r="J23" s="59"/>
      <c r="K23" s="60">
        <v>12</v>
      </c>
      <c r="L23" s="61"/>
      <c r="M23" s="61"/>
      <c r="N23" s="62" t="s">
        <v>50</v>
      </c>
    </row>
    <row r="24" spans="1:18" ht="33.75" customHeight="1" x14ac:dyDescent="0.2">
      <c r="A24" s="35">
        <v>21</v>
      </c>
      <c r="B24" s="23" t="s">
        <v>34</v>
      </c>
      <c r="C24" s="24" t="s">
        <v>36</v>
      </c>
      <c r="D24" s="34">
        <v>422</v>
      </c>
      <c r="E24" s="36" t="s">
        <v>37</v>
      </c>
      <c r="F24" s="34" t="s">
        <v>38</v>
      </c>
      <c r="G24" s="26" t="s">
        <v>37</v>
      </c>
      <c r="H24" s="46" t="s">
        <v>35</v>
      </c>
      <c r="I24" s="27"/>
      <c r="J24" s="37"/>
      <c r="K24" s="9">
        <v>12</v>
      </c>
      <c r="L24" s="38"/>
      <c r="M24" s="38"/>
      <c r="N24" s="28" t="s">
        <v>39</v>
      </c>
    </row>
    <row r="25" spans="1:18" s="13" customFormat="1" ht="33" customHeigh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1"/>
      <c r="K25" s="11"/>
      <c r="L25" s="11"/>
      <c r="O25" s="12"/>
    </row>
    <row r="26" spans="1:18" s="13" customFormat="1" ht="33" customHeight="1" x14ac:dyDescent="0.2">
      <c r="A26" s="12"/>
      <c r="C26" s="14"/>
      <c r="D26" s="14"/>
      <c r="E26" s="14"/>
      <c r="F26" s="14"/>
      <c r="G26" s="14"/>
      <c r="H26" s="14"/>
      <c r="I26" s="15" t="s">
        <v>20</v>
      </c>
      <c r="J26" s="15" t="s">
        <v>21</v>
      </c>
      <c r="K26" s="15" t="s">
        <v>51</v>
      </c>
      <c r="L26" s="15" t="s">
        <v>52</v>
      </c>
      <c r="M26" s="16" t="s">
        <v>22</v>
      </c>
      <c r="N26" s="11"/>
      <c r="O26" s="12"/>
    </row>
    <row r="27" spans="1:18" ht="33" customHeight="1" x14ac:dyDescent="0.2">
      <c r="C27" s="63" t="s">
        <v>23</v>
      </c>
      <c r="D27" s="63"/>
      <c r="E27" s="63"/>
      <c r="F27" s="63"/>
      <c r="G27" s="63"/>
      <c r="H27" s="63"/>
      <c r="I27" s="64">
        <f>SUM(I4:I9)/12</f>
        <v>0</v>
      </c>
      <c r="J27" s="64">
        <f>SUM(J4:J9)/12</f>
        <v>0</v>
      </c>
      <c r="K27" s="64">
        <f>12*I27</f>
        <v>0</v>
      </c>
      <c r="L27" s="64">
        <f>12*J27</f>
        <v>0</v>
      </c>
      <c r="M27" s="65">
        <f>L27-K27</f>
        <v>0</v>
      </c>
      <c r="R27" s="1" t="s">
        <v>45</v>
      </c>
    </row>
  </sheetData>
  <sheetProtection selectLockedCells="1" selectUnlockedCells="1"/>
  <mergeCells count="2">
    <mergeCell ref="A1:O1"/>
    <mergeCell ref="A3:N3"/>
  </mergeCells>
  <pageMargins left="0.75694444444444442" right="0.3347222222222222" top="1.0249999999999999" bottom="1.0249999999999999" header="0.78749999999999998" footer="0.78749999999999998"/>
  <pageSetup paperSize="9" scale="75" orientation="landscape" useFirstPageNumber="1" horizontalDpi="300" verticalDpi="300" r:id="rId1"/>
  <headerFooter alignWithMargins="0">
    <oddHeader>&amp;C&amp;A</oddHeader>
    <oddFooter>&amp;CStrona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AF2B6923307094C8D688815D4B1E0E9" ma:contentTypeVersion="15" ma:contentTypeDescription="Utwórz nowy dokument." ma:contentTypeScope="" ma:versionID="8e1ade9bad615998221d2d4eb42e7078">
  <xsd:schema xmlns:xsd="http://www.w3.org/2001/XMLSchema" xmlns:xs="http://www.w3.org/2001/XMLSchema" xmlns:p="http://schemas.microsoft.com/office/2006/metadata/properties" xmlns:ns2="48968499-681b-4035-9c1d-314a1075fc50" xmlns:ns3="5a6594a5-2258-4256-a2ed-7f14a6ef0f25" targetNamespace="http://schemas.microsoft.com/office/2006/metadata/properties" ma:root="true" ma:fieldsID="e556ef380071799a4e41122099d6f781" ns2:_="" ns3:_="">
    <xsd:import namespace="48968499-681b-4035-9c1d-314a1075fc50"/>
    <xsd:import namespace="5a6594a5-2258-4256-a2ed-7f14a6ef0f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968499-681b-4035-9c1d-314a1075fc5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Tagi obrazów" ma:readOnly="false" ma:fieldId="{5cf76f15-5ced-4ddc-b409-7134ff3c332f}" ma:taxonomyMulti="true" ma:sspId="01ae4a62-9d50-4780-a4e5-b57e6928e5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6594a5-2258-4256-a2ed-7f14a6ef0f2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9e7e5693-5197-4996-a209-1c77b7cf5805}" ma:internalName="TaxCatchAll" ma:showField="CatchAllData" ma:web="5a6594a5-2258-4256-a2ed-7f14a6ef0f2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a6594a5-2258-4256-a2ed-7f14a6ef0f25"/>
    <lcf76f155ced4ddcb4097134ff3c332f xmlns="48968499-681b-4035-9c1d-314a1075fc5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4C96C4A-0397-4878-89C7-4913FF5E7B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900A962-AB4A-4D0C-A4F6-F4CF20BCC0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968499-681b-4035-9c1d-314a1075fc50"/>
    <ds:schemaRef ds:uri="5a6594a5-2258-4256-a2ed-7f14a6ef0f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E96BEE9-D752-43D5-8A75-175300C9CAF7}">
  <ds:schemaRefs>
    <ds:schemaRef ds:uri="http://purl.org/dc/terms/"/>
    <ds:schemaRef ds:uri="http://www.w3.org/XML/1998/namespace"/>
    <ds:schemaRef ds:uri="48968499-681b-4035-9c1d-314a1075fc50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5a6594a5-2258-4256-a2ed-7f14a6ef0f25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Stacja Dializ - załącznik nr 1 </vt:lpstr>
      <vt:lpstr>'Stacja Dializ - załącznik nr 1 '!Excel_BuiltIn_Print_Area</vt:lpstr>
      <vt:lpstr>'Stacja Dializ - załącznik nr 1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Aleksandra Żebrowska</cp:lastModifiedBy>
  <dcterms:created xsi:type="dcterms:W3CDTF">2024-10-09T07:26:29Z</dcterms:created>
  <dcterms:modified xsi:type="dcterms:W3CDTF">2024-10-09T07:36:20Z</dcterms:modified>
</cp:coreProperties>
</file>