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!!!DZP\POSTĘPOWANIA WG REGULAMINU\2024 rok\2024 rok KAT3\SPN\ROBOTY\TM Wymiana pokrycia dachowego +nowa instalacja odgromowa\2) SWZ plus załączniki\"/>
    </mc:Choice>
  </mc:AlternateContent>
  <xr:revisionPtr revIDLastSave="0" documentId="13_ncr:1_{6440C861-FC94-4671-B007-628B26515C8D}" xr6:coauthVersionLast="47" xr6:coauthVersionMax="47" xr10:uidLastSave="{00000000-0000-0000-0000-000000000000}"/>
  <bookViews>
    <workbookView xWindow="-120" yWindow="-120" windowWidth="29040" windowHeight="17520" xr2:uid="{D675FB3E-D1E3-4783-81F5-DEEF4AFD5FF8}"/>
  </bookViews>
  <sheets>
    <sheet name="Arkusz1" sheetId="1" r:id="rId1"/>
  </sheets>
  <definedNames>
    <definedName name="_xlnm.Print_Area" localSheetId="0">Arkusz1!$A$1:$G$42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1" l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38" i="1" l="1"/>
</calcChain>
</file>

<file path=xl/sharedStrings.xml><?xml version="1.0" encoding="utf-8"?>
<sst xmlns="http://schemas.openxmlformats.org/spreadsheetml/2006/main" count="99" uniqueCount="52">
  <si>
    <t>Lp.</t>
  </si>
  <si>
    <t>Podstawa</t>
  </si>
  <si>
    <t>Opis</t>
  </si>
  <si>
    <t>Jedn. obm.</t>
  </si>
  <si>
    <t>Ilość</t>
  </si>
  <si>
    <t>Cena jedn.</t>
  </si>
  <si>
    <t>Wartość</t>
  </si>
  <si>
    <t>m2</t>
  </si>
  <si>
    <t>m3</t>
  </si>
  <si>
    <t>kalk. własna</t>
  </si>
  <si>
    <t>Rozebranie obróbek blacharskich wzdłuż okapów, ogniomurów, attyk itp. z blachy nie nadającej się do użytku, przekazanie stali Zamawiającemu i transport do wskazanego miejsca.</t>
  </si>
  <si>
    <t xml:space="preserve">Branża elektrycznna </t>
  </si>
  <si>
    <t>kpl.</t>
  </si>
  <si>
    <t>m</t>
  </si>
  <si>
    <t xml:space="preserve">szt. </t>
  </si>
  <si>
    <t>m.</t>
  </si>
  <si>
    <t xml:space="preserve">kop. </t>
  </si>
  <si>
    <t xml:space="preserve">Suma: </t>
  </si>
  <si>
    <t>Odtłuszczanie rozpuszczalnikami drabin stalowych jw.</t>
  </si>
  <si>
    <t>Dwukrotne malowanie pędzlem farbami antykorozyjnymi nawierzchniowymi drabin  w kolorze zielonym jw.</t>
  </si>
  <si>
    <t>kpl</t>
  </si>
  <si>
    <t>Magazyn</t>
  </si>
  <si>
    <t>Rozebranie rynien plastikowych nie nadających się do użytku. Przewiezienie po za teren robót i utylizacja.</t>
  </si>
  <si>
    <t>Rozebranie rur spustowych plastikowych nie nadających się do użytku. Przewiezienie po za teren robót i utylizacja.</t>
  </si>
  <si>
    <t>Rozbiórka pokrycia z papy na dachach betonowych, dwuspadowych na magazynie oraz magazynowiacie.</t>
  </si>
  <si>
    <t>Wyrównanie podłoża betonowego i zagruntowanie lepikiem do papy na dachach magazynu i magazynowiaty przed nałożeniem nowej papy.</t>
  </si>
  <si>
    <t>Krycie dachów betonowych rozdzielni papą podkładową grubości min 4 mm modyfikowana SBS na osnowie z włókniny poliestrowej oraz wierzchnią grubości min. 5mm modyfikowana SBS na osnowie z włókniny poliestrowej na magazynie oraz magazynowiacie.</t>
  </si>
  <si>
    <t>Roboty budowlane</t>
  </si>
  <si>
    <t>Montaż rynien dachowych PCV w systemie GAMRAT o śr. 125 mm</t>
  </si>
  <si>
    <t>Montaż rur spustowych PCV w systemi GAMRAT o śr. 110 mm</t>
  </si>
  <si>
    <t>Czyszczenie strumieniowo-ścierne do stopnia Sa 3 stalowych drabin o wysokości do 5m i szerokości do 1 m - 2 szt</t>
  </si>
  <si>
    <t xml:space="preserve">Wywiezienie z terenu budowy i utylizacja rozebranej papy oraz pozostałych odpadów. </t>
  </si>
  <si>
    <t>Wykonanie obróbek z blachy stalowej o gr. 0,6 - 0,7 mm, powlekanej w kolorze zielonym</t>
  </si>
  <si>
    <t xml:space="preserve">Demontaże na obiekcie (stare zwody, zbędne naciągi, przewody instalacji) </t>
  </si>
  <si>
    <t>Kopanie rowów dla bednarki, ręcznie, grunt kategori IV</t>
  </si>
  <si>
    <t xml:space="preserve">Ułożenie bednarki ocynkowej FeZn 30x4mm </t>
  </si>
  <si>
    <t xml:space="preserve">Maszt izolowany na czworonogu do zwodów poziomych wysokość min.6m </t>
  </si>
  <si>
    <t xml:space="preserve">Montaż uchwytów betonowych w tworzywie sztucznym na dachu </t>
  </si>
  <si>
    <t xml:space="preserve">Ułożenie drutu odgromowego ocynkowego </t>
  </si>
  <si>
    <t xml:space="preserve">Łaczenie przewodów instalacji odgromowej lub przewodów wyrównawczych na dachu przy użyciu złacz krzyżowych </t>
  </si>
  <si>
    <t xml:space="preserve">Wykonanie zwodów przewodami wysokonapięciowymi </t>
  </si>
  <si>
    <t xml:space="preserve">Wykonanie połaczeń zwodów z bednarką w złaczu kontrolnym do gruntu </t>
  </si>
  <si>
    <t xml:space="preserve">Wykonanie połaczeń wyrównawczych elementów mertalowych drutem FI 8 </t>
  </si>
  <si>
    <t xml:space="preserve">Odnowienie nawierzchni asfaltem naturalnym </t>
  </si>
  <si>
    <t xml:space="preserve">Badania i pomiary instalacji uziemiającej, piorunochronnej i skuteczności zerowania </t>
  </si>
  <si>
    <t xml:space="preserve">Wykoanie zwodów drutem ocynkowym FI 8 </t>
  </si>
  <si>
    <t xml:space="preserve">Wykonanie instalacji zasilająco sterowniczej dla wentylatorów przewodem 5x2,5mm2 </t>
  </si>
  <si>
    <t xml:space="preserve">Montaż wentylatora dachowego wyciągowego 285mm, 1450m3/h </t>
  </si>
  <si>
    <t xml:space="preserve">(kwalifikowany podpis elektroniczny, podpis zaufany lub podpis osobisty) </t>
  </si>
  <si>
    <t>PRZEDMIAR ROBÓT</t>
  </si>
  <si>
    <t>Załącznik nr 3 do SWZ</t>
  </si>
  <si>
    <t>Oznaczenie zamówienia: 92/2024/TM/KP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</si>
</sst>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6"/>
      <color indexed="8"/>
      <name val="Calibri"/>
    </font>
    <font>
      <b/>
      <sz val="12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4" fontId="0" fillId="0" borderId="0" xfId="0" applyNumberFormat="1"/>
    <xf numFmtId="4" fontId="6" fillId="0" borderId="1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7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9" fontId="8" fillId="0" borderId="11" xfId="0" applyNumberFormat="1" applyFont="1" applyBorder="1" applyAlignment="1">
      <alignment vertical="center" wrapText="1"/>
    </xf>
    <xf numFmtId="49" fontId="8" fillId="0" borderId="14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5DE54-B808-4BB8-A8F7-EBD731209FCF}">
  <dimension ref="A1:G41"/>
  <sheetViews>
    <sheetView tabSelected="1" topLeftCell="A16" zoomScale="110" zoomScaleNormal="110" workbookViewId="0">
      <selection activeCell="K16" sqref="K16"/>
    </sheetView>
  </sheetViews>
  <sheetFormatPr defaultRowHeight="15" x14ac:dyDescent="0.25"/>
  <cols>
    <col min="1" max="1" width="3.28515625" bestFit="1" customWidth="1"/>
    <col min="2" max="2" width="9.7109375" customWidth="1"/>
    <col min="3" max="3" width="77.140625" customWidth="1"/>
    <col min="4" max="4" width="5" bestFit="1" customWidth="1"/>
    <col min="7" max="7" width="12.140625" customWidth="1"/>
  </cols>
  <sheetData>
    <row r="1" spans="1:7" ht="15.75" x14ac:dyDescent="0.25">
      <c r="A1" s="18" t="s">
        <v>50</v>
      </c>
      <c r="B1" s="18"/>
      <c r="C1" s="18"/>
      <c r="D1" s="18"/>
      <c r="E1" s="18"/>
      <c r="F1" s="18"/>
      <c r="G1" s="18"/>
    </row>
    <row r="2" spans="1:7" ht="15.75" x14ac:dyDescent="0.25">
      <c r="A2" s="17" t="s">
        <v>51</v>
      </c>
      <c r="B2" s="17"/>
      <c r="C2" s="17"/>
      <c r="D2" s="17"/>
      <c r="E2" s="17"/>
      <c r="F2" s="17"/>
      <c r="G2" s="17"/>
    </row>
    <row r="4" spans="1:7" ht="21" x14ac:dyDescent="0.35">
      <c r="A4" s="13" t="s">
        <v>49</v>
      </c>
      <c r="B4" s="14"/>
      <c r="C4" s="14"/>
      <c r="D4" s="14"/>
      <c r="E4" s="14"/>
      <c r="F4" s="14"/>
      <c r="G4" s="14"/>
    </row>
    <row r="5" spans="1:7" ht="21" x14ac:dyDescent="0.25">
      <c r="A5" s="15" t="s">
        <v>21</v>
      </c>
      <c r="B5" s="16"/>
      <c r="C5" s="16"/>
      <c r="D5" s="16"/>
      <c r="E5" s="16"/>
      <c r="F5" s="16"/>
      <c r="G5" s="16"/>
    </row>
    <row r="6" spans="1:7" ht="21" x14ac:dyDescent="0.35">
      <c r="A6" s="19"/>
      <c r="B6" s="19"/>
      <c r="C6" s="19"/>
      <c r="D6" s="19"/>
      <c r="E6" s="19"/>
      <c r="F6" s="19"/>
      <c r="G6" s="19"/>
    </row>
    <row r="7" spans="1:7" ht="25.5" x14ac:dyDescent="0.25">
      <c r="A7" s="7" t="s">
        <v>0</v>
      </c>
      <c r="B7" s="7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</row>
    <row r="8" spans="1:7" ht="15.75" x14ac:dyDescent="0.25">
      <c r="A8" s="20" t="s">
        <v>27</v>
      </c>
      <c r="B8" s="21"/>
      <c r="C8" s="21"/>
      <c r="D8" s="21"/>
      <c r="E8" s="21"/>
      <c r="F8" s="21"/>
      <c r="G8" s="22"/>
    </row>
    <row r="9" spans="1:7" ht="25.5" x14ac:dyDescent="0.25">
      <c r="A9" s="1">
        <v>1</v>
      </c>
      <c r="B9" s="24" t="s">
        <v>9</v>
      </c>
      <c r="C9" s="25" t="s">
        <v>22</v>
      </c>
      <c r="D9" s="1" t="s">
        <v>13</v>
      </c>
      <c r="E9" s="2">
        <v>111.2</v>
      </c>
      <c r="F9" s="2"/>
      <c r="G9" s="3">
        <f t="shared" ref="G9:G21" si="0">E9*F9</f>
        <v>0</v>
      </c>
    </row>
    <row r="10" spans="1:7" ht="25.5" x14ac:dyDescent="0.25">
      <c r="A10" s="1">
        <v>2</v>
      </c>
      <c r="B10" s="24" t="s">
        <v>9</v>
      </c>
      <c r="C10" s="25" t="s">
        <v>23</v>
      </c>
      <c r="D10" s="1" t="s">
        <v>13</v>
      </c>
      <c r="E10" s="2">
        <v>36</v>
      </c>
      <c r="F10" s="2"/>
      <c r="G10" s="3">
        <f t="shared" si="0"/>
        <v>0</v>
      </c>
    </row>
    <row r="11" spans="1:7" ht="25.5" x14ac:dyDescent="0.25">
      <c r="A11" s="1">
        <v>3</v>
      </c>
      <c r="B11" s="24" t="s">
        <v>9</v>
      </c>
      <c r="C11" s="25" t="s">
        <v>10</v>
      </c>
      <c r="D11" s="1" t="s">
        <v>7</v>
      </c>
      <c r="E11" s="2">
        <v>67.5</v>
      </c>
      <c r="F11" s="2"/>
      <c r="G11" s="3">
        <f t="shared" si="0"/>
        <v>0</v>
      </c>
    </row>
    <row r="12" spans="1:7" ht="25.5" x14ac:dyDescent="0.25">
      <c r="A12" s="1">
        <v>4</v>
      </c>
      <c r="B12" s="24" t="s">
        <v>9</v>
      </c>
      <c r="C12" s="25" t="s">
        <v>24</v>
      </c>
      <c r="D12" s="1" t="s">
        <v>7</v>
      </c>
      <c r="E12" s="2">
        <v>1067.5</v>
      </c>
      <c r="F12" s="2"/>
      <c r="G12" s="3">
        <f t="shared" si="0"/>
        <v>0</v>
      </c>
    </row>
    <row r="13" spans="1:7" ht="25.5" x14ac:dyDescent="0.25">
      <c r="A13" s="1">
        <v>5</v>
      </c>
      <c r="B13" s="24" t="s">
        <v>9</v>
      </c>
      <c r="C13" s="25" t="s">
        <v>25</v>
      </c>
      <c r="D13" s="1" t="s">
        <v>7</v>
      </c>
      <c r="E13" s="2">
        <v>1067.5</v>
      </c>
      <c r="F13" s="2"/>
      <c r="G13" s="3">
        <f t="shared" si="0"/>
        <v>0</v>
      </c>
    </row>
    <row r="14" spans="1:7" ht="38.25" x14ac:dyDescent="0.25">
      <c r="A14" s="1">
        <v>6</v>
      </c>
      <c r="B14" s="24" t="s">
        <v>9</v>
      </c>
      <c r="C14" s="25" t="s">
        <v>26</v>
      </c>
      <c r="D14" s="1" t="s">
        <v>7</v>
      </c>
      <c r="E14" s="2">
        <v>1067.5</v>
      </c>
      <c r="F14" s="2"/>
      <c r="G14" s="3">
        <f t="shared" si="0"/>
        <v>0</v>
      </c>
    </row>
    <row r="15" spans="1:7" ht="25.5" x14ac:dyDescent="0.25">
      <c r="A15" s="1">
        <v>7</v>
      </c>
      <c r="B15" s="24" t="s">
        <v>9</v>
      </c>
      <c r="C15" s="26" t="s">
        <v>28</v>
      </c>
      <c r="D15" s="1" t="s">
        <v>13</v>
      </c>
      <c r="E15" s="2">
        <v>111.2</v>
      </c>
      <c r="F15" s="2"/>
      <c r="G15" s="3">
        <f t="shared" si="0"/>
        <v>0</v>
      </c>
    </row>
    <row r="16" spans="1:7" ht="25.5" x14ac:dyDescent="0.25">
      <c r="A16" s="1">
        <v>8</v>
      </c>
      <c r="B16" s="24" t="s">
        <v>9</v>
      </c>
      <c r="C16" s="26" t="s">
        <v>29</v>
      </c>
      <c r="D16" s="1" t="s">
        <v>13</v>
      </c>
      <c r="E16" s="2">
        <v>36</v>
      </c>
      <c r="F16" s="2"/>
      <c r="G16" s="3">
        <f t="shared" si="0"/>
        <v>0</v>
      </c>
    </row>
    <row r="17" spans="1:7" ht="25.5" x14ac:dyDescent="0.25">
      <c r="A17" s="1">
        <v>9</v>
      </c>
      <c r="B17" s="24" t="s">
        <v>9</v>
      </c>
      <c r="C17" s="25" t="s">
        <v>32</v>
      </c>
      <c r="D17" s="1" t="s">
        <v>7</v>
      </c>
      <c r="E17" s="2">
        <v>67.5</v>
      </c>
      <c r="F17" s="2"/>
      <c r="G17" s="3">
        <f t="shared" si="0"/>
        <v>0</v>
      </c>
    </row>
    <row r="18" spans="1:7" ht="25.5" x14ac:dyDescent="0.25">
      <c r="A18" s="1">
        <v>10</v>
      </c>
      <c r="B18" s="24" t="s">
        <v>9</v>
      </c>
      <c r="C18" s="26" t="s">
        <v>30</v>
      </c>
      <c r="D18" s="1" t="s">
        <v>13</v>
      </c>
      <c r="E18" s="2">
        <v>3</v>
      </c>
      <c r="F18" s="2"/>
      <c r="G18" s="3">
        <f t="shared" si="0"/>
        <v>0</v>
      </c>
    </row>
    <row r="19" spans="1:7" ht="25.5" x14ac:dyDescent="0.25">
      <c r="A19" s="1">
        <v>11</v>
      </c>
      <c r="B19" s="24" t="s">
        <v>9</v>
      </c>
      <c r="C19" s="26" t="s">
        <v>18</v>
      </c>
      <c r="D19" s="1" t="s">
        <v>13</v>
      </c>
      <c r="E19" s="2">
        <v>3</v>
      </c>
      <c r="F19" s="2"/>
      <c r="G19" s="3">
        <f t="shared" si="0"/>
        <v>0</v>
      </c>
    </row>
    <row r="20" spans="1:7" ht="25.5" x14ac:dyDescent="0.25">
      <c r="A20" s="1">
        <v>12</v>
      </c>
      <c r="B20" s="24" t="s">
        <v>9</v>
      </c>
      <c r="C20" s="27" t="s">
        <v>19</v>
      </c>
      <c r="D20" s="9" t="s">
        <v>13</v>
      </c>
      <c r="E20" s="6">
        <v>3</v>
      </c>
      <c r="F20" s="2"/>
      <c r="G20" s="3">
        <f t="shared" si="0"/>
        <v>0</v>
      </c>
    </row>
    <row r="21" spans="1:7" ht="25.5" x14ac:dyDescent="0.25">
      <c r="A21" s="1">
        <v>13</v>
      </c>
      <c r="B21" s="24" t="s">
        <v>9</v>
      </c>
      <c r="C21" s="25" t="s">
        <v>31</v>
      </c>
      <c r="D21" s="1" t="s">
        <v>20</v>
      </c>
      <c r="E21" s="2">
        <v>1</v>
      </c>
      <c r="F21" s="2"/>
      <c r="G21" s="3">
        <f t="shared" si="0"/>
        <v>0</v>
      </c>
    </row>
    <row r="22" spans="1:7" x14ac:dyDescent="0.25">
      <c r="A22" s="28" t="s">
        <v>11</v>
      </c>
      <c r="B22" s="29"/>
      <c r="C22" s="29"/>
      <c r="D22" s="29"/>
      <c r="E22" s="29"/>
      <c r="F22" s="29"/>
      <c r="G22" s="30"/>
    </row>
    <row r="23" spans="1:7" ht="25.5" x14ac:dyDescent="0.25">
      <c r="A23" s="1">
        <v>14</v>
      </c>
      <c r="B23" s="24" t="s">
        <v>9</v>
      </c>
      <c r="C23" s="25" t="s">
        <v>33</v>
      </c>
      <c r="D23" s="1" t="s">
        <v>12</v>
      </c>
      <c r="E23" s="2">
        <v>1</v>
      </c>
      <c r="F23" s="2"/>
      <c r="G23" s="2">
        <f t="shared" ref="G23:G33" si="1">E23*F23</f>
        <v>0</v>
      </c>
    </row>
    <row r="24" spans="1:7" ht="25.5" x14ac:dyDescent="0.25">
      <c r="A24" s="1">
        <v>15</v>
      </c>
      <c r="B24" s="24" t="s">
        <v>9</v>
      </c>
      <c r="C24" s="25" t="s">
        <v>34</v>
      </c>
      <c r="D24" s="1" t="s">
        <v>8</v>
      </c>
      <c r="E24" s="2">
        <v>85</v>
      </c>
      <c r="F24" s="2"/>
      <c r="G24" s="2">
        <f t="shared" si="1"/>
        <v>0</v>
      </c>
    </row>
    <row r="25" spans="1:7" ht="25.5" x14ac:dyDescent="0.25">
      <c r="A25" s="1">
        <v>16</v>
      </c>
      <c r="B25" s="24" t="s">
        <v>9</v>
      </c>
      <c r="C25" s="25" t="s">
        <v>35</v>
      </c>
      <c r="D25" s="1" t="s">
        <v>13</v>
      </c>
      <c r="E25" s="2">
        <v>190</v>
      </c>
      <c r="F25" s="2"/>
      <c r="G25" s="2">
        <f t="shared" si="1"/>
        <v>0</v>
      </c>
    </row>
    <row r="26" spans="1:7" ht="25.5" x14ac:dyDescent="0.25">
      <c r="A26" s="1">
        <v>17</v>
      </c>
      <c r="B26" s="24" t="s">
        <v>9</v>
      </c>
      <c r="C26" s="25" t="s">
        <v>36</v>
      </c>
      <c r="D26" s="1" t="s">
        <v>14</v>
      </c>
      <c r="E26" s="2">
        <v>3</v>
      </c>
      <c r="F26" s="2"/>
      <c r="G26" s="2">
        <f t="shared" si="1"/>
        <v>0</v>
      </c>
    </row>
    <row r="27" spans="1:7" ht="25.5" x14ac:dyDescent="0.25">
      <c r="A27" s="1">
        <v>18</v>
      </c>
      <c r="B27" s="24" t="s">
        <v>9</v>
      </c>
      <c r="C27" s="25" t="s">
        <v>37</v>
      </c>
      <c r="D27" s="1" t="s">
        <v>14</v>
      </c>
      <c r="E27" s="2">
        <v>350</v>
      </c>
      <c r="F27" s="2"/>
      <c r="G27" s="2">
        <f t="shared" si="1"/>
        <v>0</v>
      </c>
    </row>
    <row r="28" spans="1:7" ht="25.5" x14ac:dyDescent="0.25">
      <c r="A28" s="1">
        <v>19</v>
      </c>
      <c r="B28" s="24" t="s">
        <v>9</v>
      </c>
      <c r="C28" s="25" t="s">
        <v>38</v>
      </c>
      <c r="D28" s="1" t="s">
        <v>15</v>
      </c>
      <c r="E28" s="2">
        <v>380</v>
      </c>
      <c r="F28" s="2"/>
      <c r="G28" s="2">
        <f t="shared" si="1"/>
        <v>0</v>
      </c>
    </row>
    <row r="29" spans="1:7" ht="25.5" x14ac:dyDescent="0.25">
      <c r="A29" s="1">
        <v>20</v>
      </c>
      <c r="B29" s="24" t="s">
        <v>9</v>
      </c>
      <c r="C29" s="25" t="s">
        <v>39</v>
      </c>
      <c r="D29" s="1" t="s">
        <v>14</v>
      </c>
      <c r="E29" s="2">
        <v>40</v>
      </c>
      <c r="F29" s="2"/>
      <c r="G29" s="2">
        <f t="shared" si="1"/>
        <v>0</v>
      </c>
    </row>
    <row r="30" spans="1:7" ht="25.5" x14ac:dyDescent="0.25">
      <c r="A30" s="1">
        <v>22</v>
      </c>
      <c r="B30" s="24" t="s">
        <v>9</v>
      </c>
      <c r="C30" s="25" t="s">
        <v>45</v>
      </c>
      <c r="D30" s="1" t="s">
        <v>13</v>
      </c>
      <c r="E30" s="2">
        <v>100</v>
      </c>
      <c r="F30" s="2"/>
      <c r="G30" s="2">
        <f t="shared" si="1"/>
        <v>0</v>
      </c>
    </row>
    <row r="31" spans="1:7" ht="25.5" x14ac:dyDescent="0.25">
      <c r="A31" s="1">
        <v>23</v>
      </c>
      <c r="B31" s="24" t="s">
        <v>9</v>
      </c>
      <c r="C31" s="25" t="s">
        <v>40</v>
      </c>
      <c r="D31" s="1" t="s">
        <v>13</v>
      </c>
      <c r="E31" s="2">
        <v>32</v>
      </c>
      <c r="F31" s="2"/>
      <c r="G31" s="2">
        <f t="shared" si="1"/>
        <v>0</v>
      </c>
    </row>
    <row r="32" spans="1:7" ht="25.5" x14ac:dyDescent="0.25">
      <c r="A32" s="1">
        <v>24</v>
      </c>
      <c r="B32" s="24" t="s">
        <v>9</v>
      </c>
      <c r="C32" s="25" t="s">
        <v>41</v>
      </c>
      <c r="D32" s="1" t="s">
        <v>14</v>
      </c>
      <c r="E32" s="2">
        <v>16</v>
      </c>
      <c r="F32" s="2"/>
      <c r="G32" s="2">
        <f t="shared" si="1"/>
        <v>0</v>
      </c>
    </row>
    <row r="33" spans="1:7" ht="25.5" x14ac:dyDescent="0.25">
      <c r="A33" s="1">
        <v>25</v>
      </c>
      <c r="B33" s="24" t="s">
        <v>9</v>
      </c>
      <c r="C33" s="31" t="s">
        <v>42</v>
      </c>
      <c r="D33" s="4" t="s">
        <v>14</v>
      </c>
      <c r="E33" s="11">
        <v>20</v>
      </c>
      <c r="F33" s="2"/>
      <c r="G33" s="2">
        <f t="shared" si="1"/>
        <v>0</v>
      </c>
    </row>
    <row r="34" spans="1:7" ht="25.5" x14ac:dyDescent="0.25">
      <c r="A34" s="1"/>
      <c r="B34" s="24" t="s">
        <v>9</v>
      </c>
      <c r="C34" s="31" t="s">
        <v>47</v>
      </c>
      <c r="D34" s="4" t="s">
        <v>14</v>
      </c>
      <c r="E34" s="11">
        <v>4</v>
      </c>
      <c r="F34" s="2"/>
      <c r="G34" s="2">
        <f>F34*E34</f>
        <v>0</v>
      </c>
    </row>
    <row r="35" spans="1:7" ht="25.5" x14ac:dyDescent="0.25">
      <c r="A35" s="1"/>
      <c r="B35" s="24" t="s">
        <v>9</v>
      </c>
      <c r="C35" s="31" t="s">
        <v>46</v>
      </c>
      <c r="D35" s="4" t="s">
        <v>13</v>
      </c>
      <c r="E35" s="11">
        <v>320</v>
      </c>
      <c r="F35" s="2"/>
      <c r="G35" s="2">
        <f>F35*E35</f>
        <v>0</v>
      </c>
    </row>
    <row r="36" spans="1:7" ht="25.5" x14ac:dyDescent="0.25">
      <c r="A36" s="1">
        <v>26</v>
      </c>
      <c r="B36" s="24" t="s">
        <v>9</v>
      </c>
      <c r="C36" s="31" t="s">
        <v>43</v>
      </c>
      <c r="D36" s="4" t="s">
        <v>7</v>
      </c>
      <c r="E36" s="11">
        <v>60</v>
      </c>
      <c r="F36" s="2"/>
      <c r="G36" s="2">
        <f>E36*F36</f>
        <v>0</v>
      </c>
    </row>
    <row r="37" spans="1:7" ht="25.5" x14ac:dyDescent="0.25">
      <c r="A37" s="1">
        <v>27</v>
      </c>
      <c r="B37" s="32" t="s">
        <v>9</v>
      </c>
      <c r="C37" s="33" t="s">
        <v>44</v>
      </c>
      <c r="D37" s="5" t="s">
        <v>16</v>
      </c>
      <c r="E37" s="12">
        <v>1</v>
      </c>
      <c r="F37" s="2"/>
      <c r="G37" s="6">
        <f>E37*F37</f>
        <v>0</v>
      </c>
    </row>
    <row r="38" spans="1:7" x14ac:dyDescent="0.25">
      <c r="A38" s="34" t="s">
        <v>17</v>
      </c>
      <c r="B38" s="34"/>
      <c r="C38" s="34"/>
      <c r="D38" s="34"/>
      <c r="E38" s="34"/>
      <c r="F38" s="34"/>
      <c r="G38" s="35">
        <f>SUM(G23:G37,G9:G21)</f>
        <v>0</v>
      </c>
    </row>
    <row r="39" spans="1:7" x14ac:dyDescent="0.25">
      <c r="G39" s="10"/>
    </row>
    <row r="40" spans="1:7" x14ac:dyDescent="0.25">
      <c r="G40" s="10"/>
    </row>
    <row r="41" spans="1:7" ht="37.5" customHeight="1" x14ac:dyDescent="0.25">
      <c r="D41" s="23" t="s">
        <v>48</v>
      </c>
      <c r="E41" s="23"/>
      <c r="F41" s="23"/>
      <c r="G41" s="23"/>
    </row>
  </sheetData>
  <mergeCells count="9">
    <mergeCell ref="D41:G41"/>
    <mergeCell ref="A4:G4"/>
    <mergeCell ref="A5:G5"/>
    <mergeCell ref="A2:G2"/>
    <mergeCell ref="A1:G1"/>
    <mergeCell ref="A38:F38"/>
    <mergeCell ref="A6:G6"/>
    <mergeCell ref="A8:G8"/>
    <mergeCell ref="A22:G2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Kołodziejczyk</dc:creator>
  <cp:lastModifiedBy>Edyta Bujak</cp:lastModifiedBy>
  <cp:lastPrinted>2024-10-01T12:08:50Z</cp:lastPrinted>
  <dcterms:created xsi:type="dcterms:W3CDTF">2024-08-01T11:59:16Z</dcterms:created>
  <dcterms:modified xsi:type="dcterms:W3CDTF">2024-10-01T12:09:14Z</dcterms:modified>
</cp:coreProperties>
</file>