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4-FSV-FILE-251\31blt\LOGISTYKA\Służba żywnościowa\ŻYWNOŚĆ 2025\Formularze cenowe pusteososbne\7 Oleje i tłuszcze\"/>
    </mc:Choice>
  </mc:AlternateContent>
  <bookViews>
    <workbookView xWindow="0" yWindow="0" windowWidth="25200" windowHeight="11850"/>
  </bookViews>
  <sheets>
    <sheet name="załącznik nr 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G14" i="1"/>
  <c r="I14" i="1"/>
  <c r="F15" i="1"/>
  <c r="G15" i="1"/>
  <c r="I15" i="1"/>
  <c r="F16" i="1"/>
  <c r="G16" i="1"/>
  <c r="I16" i="1"/>
  <c r="F17" i="1"/>
  <c r="G17" i="1"/>
  <c r="I17" i="1"/>
  <c r="G11" i="1" l="1"/>
  <c r="F18" i="1" l="1"/>
  <c r="F13" i="1"/>
  <c r="F12" i="1"/>
  <c r="F11" i="1" l="1"/>
  <c r="G12" i="1" l="1"/>
  <c r="I12" i="1" s="1"/>
  <c r="G13" i="1"/>
  <c r="I13" i="1" s="1"/>
  <c r="G18" i="1"/>
  <c r="I18" i="1" s="1"/>
  <c r="I11" i="1"/>
  <c r="G19" i="1" l="1"/>
  <c r="J11" i="1" s="1"/>
  <c r="J19" i="1" s="1"/>
  <c r="I19" i="1"/>
</calcChain>
</file>

<file path=xl/sharedStrings.xml><?xml version="1.0" encoding="utf-8"?>
<sst xmlns="http://schemas.openxmlformats.org/spreadsheetml/2006/main" count="40" uniqueCount="34">
  <si>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</si>
  <si>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</si>
  <si>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</si>
  <si>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</si>
  <si>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</si>
  <si>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</si>
  <si>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</si>
  <si>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</si>
  <si>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</si>
  <si>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</si>
  <si>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II. GRUPY POZOSTAŁYCH ŚRODKÓW SPOŻYWCZYCH ZAKUPYWANYCH PRZEZ JEDNOSTKI WOJSKOWE ORGANIZUJĄCE ŻYWIENIE - WOG, KPW, BLOT, OZ, Blog LUB RBLOG*</t>
  </si>
  <si>
    <t>kg</t>
  </si>
  <si>
    <t>*</t>
  </si>
  <si>
    <t>Załącznik nr 3</t>
  </si>
  <si>
    <t>1.</t>
  </si>
  <si>
    <t>2.</t>
  </si>
  <si>
    <t>3.</t>
  </si>
  <si>
    <t>4.</t>
  </si>
  <si>
    <t>5.</t>
  </si>
  <si>
    <t>6.</t>
  </si>
  <si>
    <t>Formularz cenowy - Oleje i tłuszcze</t>
  </si>
  <si>
    <t>Olej  rzepakowy</t>
  </si>
  <si>
    <t>Oliwa z oliwek</t>
  </si>
  <si>
    <t>Olej  słonecznikowy</t>
  </si>
  <si>
    <t>Margaryna jednoporcjowa</t>
  </si>
  <si>
    <t>Margaryna</t>
  </si>
  <si>
    <t>Masło orzechowe</t>
  </si>
  <si>
    <t>l</t>
  </si>
  <si>
    <t>12. OLEJE I TŁUSZCZE</t>
  </si>
  <si>
    <t>DLA JEDNOSTKI WOJSKOWEJ  1156  w  2025 R.</t>
  </si>
  <si>
    <t>Olej z pestek winogron</t>
  </si>
  <si>
    <t>Masło orzechowe jednoporcjowe</t>
  </si>
  <si>
    <t>7.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</si>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</sst>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0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3" fontId="9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</cellXfs>
  <cellStyles count="3">
    <cellStyle name="Normalny" xfId="0" builtinId="0"/>
    <cellStyle name="Normalny 2" xfId="2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19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19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19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19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19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19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27"/>
  <sheetViews>
    <sheetView tabSelected="1" zoomScaleNormal="100" workbookViewId="0">
      <pane xSplit="3" ySplit="6" topLeftCell="D7" activePane="bottomRight" state="frozen"/>
      <selection pane="topRight" activeCell="E1" sqref="E1"/>
      <selection pane="bottomLeft" activeCell="A4" sqref="A4"/>
      <selection pane="bottomRight" activeCell="B2" sqref="B2:I2"/>
    </sheetView>
  </sheetViews>
  <sheetFormatPr defaultColWidth="9" defaultRowHeight="12.75"/>
  <cols>
    <col min="1" max="1" width="3.625" style="3" customWidth="1"/>
    <col min="2" max="2" width="46.375" style="3" customWidth="1"/>
    <col min="3" max="3" width="4.7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20.7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/>
      <c r="C1" s="2"/>
      <c r="D1" s="2"/>
      <c r="E1" s="2"/>
      <c r="F1" s="2"/>
      <c r="G1" s="2"/>
      <c r="H1" s="2"/>
      <c r="I1" s="2"/>
    </row>
    <row r="2" spans="1:15">
      <c r="A2" s="1"/>
      <c r="B2" s="23" t="s">
        <v>20</v>
      </c>
      <c r="C2" s="23"/>
      <c r="D2" s="23"/>
      <c r="E2" s="23"/>
      <c r="F2" s="23"/>
      <c r="G2" s="23"/>
      <c r="H2" s="23"/>
      <c r="I2" s="23"/>
      <c r="J2" s="19" t="s">
        <v>13</v>
      </c>
    </row>
    <row r="3" spans="1:15">
      <c r="A3" s="1"/>
      <c r="B3" s="23" t="s">
        <v>29</v>
      </c>
      <c r="C3" s="23"/>
      <c r="D3" s="23"/>
      <c r="E3" s="23"/>
      <c r="F3" s="23"/>
      <c r="G3" s="23"/>
      <c r="H3" s="23"/>
      <c r="I3" s="23"/>
    </row>
    <row r="4" spans="1:15">
      <c r="A4" s="1"/>
      <c r="B4" s="2"/>
      <c r="C4" s="2"/>
      <c r="D4" s="2"/>
      <c r="E4" s="2"/>
      <c r="F4" s="2"/>
      <c r="G4" s="2"/>
      <c r="H4" s="2"/>
      <c r="I4" s="2"/>
    </row>
    <row r="5" spans="1:15">
      <c r="M5" s="24"/>
      <c r="N5" s="24"/>
      <c r="O5" s="24"/>
    </row>
    <row r="6" spans="1:15" ht="38.25">
      <c r="A6" s="6" t="s">
        <v>0</v>
      </c>
      <c r="B6" s="6" t="s">
        <v>1</v>
      </c>
      <c r="C6" s="6" t="s">
        <v>2</v>
      </c>
      <c r="D6" s="6" t="s">
        <v>3</v>
      </c>
      <c r="E6" s="7" t="s">
        <v>4</v>
      </c>
      <c r="F6" s="7" t="s">
        <v>5</v>
      </c>
      <c r="G6" s="7" t="s">
        <v>6</v>
      </c>
      <c r="H6" s="8" t="s">
        <v>7</v>
      </c>
      <c r="I6" s="7" t="s">
        <v>8</v>
      </c>
      <c r="J6" s="7" t="s">
        <v>9</v>
      </c>
      <c r="L6" s="25"/>
      <c r="M6" s="25"/>
      <c r="N6" s="25"/>
      <c r="O6" s="25"/>
    </row>
    <row r="7" spans="1:15">
      <c r="A7" s="9">
        <v>1</v>
      </c>
      <c r="B7" s="9">
        <v>3</v>
      </c>
      <c r="C7" s="9">
        <v>4</v>
      </c>
      <c r="D7" s="9">
        <v>5</v>
      </c>
      <c r="E7" s="9">
        <v>6</v>
      </c>
      <c r="F7" s="9">
        <v>8</v>
      </c>
      <c r="G7" s="9">
        <v>9</v>
      </c>
      <c r="H7" s="9">
        <v>10</v>
      </c>
      <c r="I7" s="9">
        <v>11</v>
      </c>
      <c r="J7" s="9">
        <v>12</v>
      </c>
    </row>
    <row r="8" spans="1:15">
      <c r="A8" s="26" t="s">
        <v>10</v>
      </c>
      <c r="B8" s="27"/>
      <c r="C8" s="27"/>
      <c r="D8" s="27"/>
      <c r="E8" s="27"/>
      <c r="F8" s="27"/>
      <c r="G8" s="27"/>
      <c r="H8" s="27"/>
      <c r="I8" s="27"/>
      <c r="J8" s="28"/>
    </row>
    <row r="9" spans="1:15">
      <c r="A9" s="29"/>
      <c r="B9" s="30"/>
      <c r="C9" s="30"/>
      <c r="D9" s="30"/>
      <c r="E9" s="30"/>
      <c r="F9" s="30"/>
      <c r="G9" s="30"/>
      <c r="H9" s="30"/>
      <c r="I9" s="30"/>
      <c r="J9" s="31"/>
    </row>
    <row r="10" spans="1:15">
      <c r="A10" s="33" t="s">
        <v>28</v>
      </c>
      <c r="B10" s="34"/>
      <c r="C10" s="35"/>
      <c r="D10" s="36"/>
      <c r="E10" s="37"/>
      <c r="F10" s="37"/>
      <c r="G10" s="37"/>
      <c r="H10" s="37"/>
      <c r="I10" s="37"/>
      <c r="J10" s="38"/>
    </row>
    <row r="11" spans="1:15" ht="15">
      <c r="A11" s="10" t="s">
        <v>14</v>
      </c>
      <c r="B11" s="44" t="s">
        <v>21</v>
      </c>
      <c r="C11" s="46" t="s">
        <v>27</v>
      </c>
      <c r="D11" s="21">
        <v>600</v>
      </c>
      <c r="E11" s="21"/>
      <c r="F11" s="20">
        <f>E11*H11</f>
        <v>0</v>
      </c>
      <c r="G11" s="20">
        <f>D11*E11</f>
        <v>0</v>
      </c>
      <c r="H11" s="11"/>
      <c r="I11" s="20">
        <f>(G11*H11%)+G11</f>
        <v>0</v>
      </c>
      <c r="J11" s="39">
        <f>G19/4.4536</f>
        <v>0</v>
      </c>
    </row>
    <row r="12" spans="1:15" ht="15">
      <c r="A12" s="17" t="s">
        <v>15</v>
      </c>
      <c r="B12" s="45" t="s">
        <v>22</v>
      </c>
      <c r="C12" s="47" t="s">
        <v>27</v>
      </c>
      <c r="D12" s="21">
        <v>20</v>
      </c>
      <c r="E12" s="21"/>
      <c r="F12" s="20">
        <f t="shared" ref="F12:F18" si="0">E12*H12</f>
        <v>0</v>
      </c>
      <c r="G12" s="20">
        <f t="shared" ref="G12:G18" si="1">D12*E12</f>
        <v>0</v>
      </c>
      <c r="H12" s="11"/>
      <c r="I12" s="20">
        <f t="shared" ref="I12:I18" si="2">(G12*H12%)+G12</f>
        <v>0</v>
      </c>
      <c r="J12" s="40"/>
    </row>
    <row r="13" spans="1:15" ht="15">
      <c r="A13" s="17" t="s">
        <v>16</v>
      </c>
      <c r="B13" s="45" t="s">
        <v>23</v>
      </c>
      <c r="C13" s="47" t="s">
        <v>27</v>
      </c>
      <c r="D13" s="21">
        <v>600</v>
      </c>
      <c r="E13" s="21"/>
      <c r="F13" s="20">
        <f t="shared" si="0"/>
        <v>0</v>
      </c>
      <c r="G13" s="20">
        <f t="shared" si="1"/>
        <v>0</v>
      </c>
      <c r="H13" s="11"/>
      <c r="I13" s="20">
        <f t="shared" si="2"/>
        <v>0</v>
      </c>
      <c r="J13" s="40"/>
    </row>
    <row r="14" spans="1:15" s="22" customFormat="1" ht="15">
      <c r="A14" s="17" t="s">
        <v>17</v>
      </c>
      <c r="B14" s="45" t="s">
        <v>30</v>
      </c>
      <c r="C14" s="47" t="s">
        <v>27</v>
      </c>
      <c r="D14" s="21">
        <v>20</v>
      </c>
      <c r="E14" s="21"/>
      <c r="F14" s="20">
        <f t="shared" ref="F14:F17" si="3">E14*H14</f>
        <v>0</v>
      </c>
      <c r="G14" s="20">
        <f t="shared" ref="G14:G17" si="4">D14*E14</f>
        <v>0</v>
      </c>
      <c r="H14" s="11"/>
      <c r="I14" s="20">
        <f t="shared" ref="I14:I17" si="5">(G14*H14%)+G14</f>
        <v>0</v>
      </c>
      <c r="J14" s="40"/>
    </row>
    <row r="15" spans="1:15" s="22" customFormat="1" ht="15">
      <c r="A15" s="17" t="s">
        <v>18</v>
      </c>
      <c r="B15" s="44" t="s">
        <v>24</v>
      </c>
      <c r="C15" s="47" t="s">
        <v>11</v>
      </c>
      <c r="D15" s="21">
        <v>100</v>
      </c>
      <c r="E15" s="21"/>
      <c r="F15" s="20">
        <f t="shared" si="3"/>
        <v>0</v>
      </c>
      <c r="G15" s="20">
        <f t="shared" si="4"/>
        <v>0</v>
      </c>
      <c r="H15" s="11"/>
      <c r="I15" s="20">
        <f t="shared" si="5"/>
        <v>0</v>
      </c>
      <c r="J15" s="40"/>
    </row>
    <row r="16" spans="1:15" s="22" customFormat="1" ht="15">
      <c r="A16" s="17" t="s">
        <v>19</v>
      </c>
      <c r="B16" s="44" t="s">
        <v>25</v>
      </c>
      <c r="C16" s="47" t="s">
        <v>11</v>
      </c>
      <c r="D16" s="21">
        <v>1000</v>
      </c>
      <c r="E16" s="21"/>
      <c r="F16" s="20">
        <f t="shared" si="3"/>
        <v>0</v>
      </c>
      <c r="G16" s="20">
        <f t="shared" si="4"/>
        <v>0</v>
      </c>
      <c r="H16" s="11"/>
      <c r="I16" s="20">
        <f t="shared" si="5"/>
        <v>0</v>
      </c>
      <c r="J16" s="40"/>
    </row>
    <row r="17" spans="1:15" s="22" customFormat="1" ht="15">
      <c r="A17" s="17" t="s">
        <v>32</v>
      </c>
      <c r="B17" s="45" t="s">
        <v>31</v>
      </c>
      <c r="C17" s="47" t="s">
        <v>11</v>
      </c>
      <c r="D17" s="21">
        <v>200</v>
      </c>
      <c r="E17" s="21"/>
      <c r="F17" s="20">
        <f t="shared" si="3"/>
        <v>0</v>
      </c>
      <c r="G17" s="20">
        <f t="shared" si="4"/>
        <v>0</v>
      </c>
      <c r="H17" s="11"/>
      <c r="I17" s="20">
        <f t="shared" si="5"/>
        <v>0</v>
      </c>
      <c r="J17" s="40"/>
    </row>
    <row r="18" spans="1:15" s="18" customFormat="1" ht="15">
      <c r="A18" s="17" t="s">
        <v>33</v>
      </c>
      <c r="B18" s="45" t="s">
        <v>26</v>
      </c>
      <c r="C18" s="47" t="s">
        <v>11</v>
      </c>
      <c r="D18" s="21">
        <v>50</v>
      </c>
      <c r="E18" s="21"/>
      <c r="F18" s="20">
        <f t="shared" si="0"/>
        <v>0</v>
      </c>
      <c r="G18" s="20">
        <f t="shared" si="1"/>
        <v>0</v>
      </c>
      <c r="H18" s="11"/>
      <c r="I18" s="20">
        <f t="shared" si="2"/>
        <v>0</v>
      </c>
      <c r="J18" s="40"/>
    </row>
    <row r="19" spans="1:15">
      <c r="A19" s="41"/>
      <c r="B19" s="42"/>
      <c r="C19" s="42"/>
      <c r="D19" s="42"/>
      <c r="E19" s="42"/>
      <c r="F19" s="43"/>
      <c r="G19" s="12">
        <f>SUM(G11:G18)</f>
        <v>0</v>
      </c>
      <c r="H19" s="13" t="s">
        <v>12</v>
      </c>
      <c r="I19" s="12">
        <f>SUM(I11:I18)</f>
        <v>0</v>
      </c>
      <c r="J19" s="12">
        <f>J11</f>
        <v>0</v>
      </c>
    </row>
    <row r="21" spans="1:15">
      <c r="B21" s="25"/>
      <c r="C21" s="25"/>
      <c r="D21" s="25"/>
      <c r="E21" s="25"/>
      <c r="F21" s="25"/>
      <c r="G21" s="25"/>
      <c r="H21" s="25"/>
      <c r="I21" s="25"/>
    </row>
    <row r="24" spans="1:15" s="4" customFormat="1" ht="15.75">
      <c r="A24" s="3"/>
      <c r="B24" s="32"/>
      <c r="C24" s="32"/>
      <c r="D24" s="3"/>
      <c r="G24" s="14"/>
      <c r="H24" s="15"/>
      <c r="I24" s="16"/>
      <c r="K24" s="3"/>
      <c r="L24" s="3"/>
      <c r="M24" s="3"/>
      <c r="N24" s="3"/>
      <c r="O24" s="3"/>
    </row>
    <row r="25" spans="1:15" s="4" customFormat="1" ht="15.75">
      <c r="A25" s="3"/>
      <c r="B25" s="14"/>
      <c r="C25" s="3"/>
      <c r="D25" s="3"/>
      <c r="G25" s="14"/>
      <c r="H25" s="14"/>
      <c r="I25" s="16"/>
      <c r="K25" s="3"/>
      <c r="L25" s="3"/>
      <c r="M25" s="3"/>
      <c r="N25" s="3"/>
      <c r="O25" s="3"/>
    </row>
    <row r="26" spans="1:15" s="4" customFormat="1" ht="15.75">
      <c r="A26" s="3"/>
      <c r="B26" s="32"/>
      <c r="C26" s="32"/>
      <c r="D26" s="3"/>
      <c r="G26" s="14"/>
      <c r="H26" s="15"/>
      <c r="I26" s="16"/>
      <c r="K26" s="3"/>
      <c r="L26" s="3"/>
      <c r="M26" s="3"/>
      <c r="N26" s="3"/>
      <c r="O26" s="3"/>
    </row>
    <row r="27" spans="1:15" s="4" customFormat="1" ht="15.75">
      <c r="A27" s="3"/>
      <c r="B27" s="14"/>
      <c r="C27" s="3"/>
      <c r="D27" s="3"/>
      <c r="G27" s="32"/>
      <c r="H27" s="32"/>
      <c r="I27" s="32"/>
      <c r="K27" s="3"/>
      <c r="L27" s="3"/>
      <c r="M27" s="3"/>
      <c r="N27" s="3"/>
      <c r="O27" s="3"/>
    </row>
  </sheetData>
  <mergeCells count="13">
    <mergeCell ref="G27:I27"/>
    <mergeCell ref="B24:C24"/>
    <mergeCell ref="B21:I21"/>
    <mergeCell ref="A10:C10"/>
    <mergeCell ref="D10:J10"/>
    <mergeCell ref="J11:J18"/>
    <mergeCell ref="A19:F19"/>
    <mergeCell ref="B26:C26"/>
    <mergeCell ref="B2:I2"/>
    <mergeCell ref="B3:I3"/>
    <mergeCell ref="M5:O5"/>
    <mergeCell ref="L6:O6"/>
    <mergeCell ref="A8:J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2C53958-87A3-4B7E-BE31-AA71366DAA9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10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Komar Sebastian</cp:lastModifiedBy>
  <dcterms:created xsi:type="dcterms:W3CDTF">2022-04-01T10:29:20Z</dcterms:created>
  <dcterms:modified xsi:type="dcterms:W3CDTF">2024-07-18T09:08:06Z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da97500a-743c-45c4-9616-96b48921cc7b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fhsj3yyiCyXy93mricgBdYcOk68KIsT9</vt:lpwstr>
  </property>
  <property fmtid="{D5CDD505-2E9C-101B-9397-08002B2CF9AE}" pid="8" name="bjClsUserRVM">
    <vt:lpwstr>[]</vt:lpwstr>
  </property>
  <property fmtid="{D5CDD505-2E9C-101B-9397-08002B2CF9AE}" pid="9" name="s5636:Creator type=author">
    <vt:lpwstr>Wiśniewska Małgorzata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10.62.56.54</vt:lpwstr>
  </property>
</Properties>
</file>