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_rels/workbook.xml.rels" ContentType="application/vnd.openxmlformats-package.relationship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_rels/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część nr 1" sheetId="1" state="visible" r:id="rId3"/>
    <sheet name="Arkusz1" sheetId="2" state="hidden" r:id="rId4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<sst xmlns="http://schemas.openxmlformats.org/spreadsheetml/2006/main" count="30" uniqueCount="30">
  <si>
    <t xml:space="preserve">załącznik nr 2.1 </t>
  </si>
  <si>
    <t xml:space="preserve">Formularz asortymentowo- cenowy</t>
  </si>
  <si>
    <t xml:space="preserve">CZĘŚĆ NR 1 - Wzorcowanie i legalizacja wag będących na wyposażeniu LK KWP w Łodzi,</t>
  </si>
  <si>
    <t xml:space="preserve">L.p.</t>
  </si>
  <si>
    <t xml:space="preserve">Zakres czynności</t>
  </si>
  <si>
    <t xml:space="preserve">Rodzaj urządzeń</t>
  </si>
  <si>
    <t xml:space="preserve">Ilosć urządzeń </t>
  </si>
  <si>
    <t xml:space="preserve">Cena jednostkowa usługi netto</t>
  </si>
  <si>
    <t xml:space="preserve">Wartość netto usługi</t>
  </si>
  <si>
    <t xml:space="preserve">Stawka podatku VAT</t>
  </si>
  <si>
    <t xml:space="preserve">Wartość brutto usługi </t>
  </si>
  <si>
    <r>
      <rPr>
        <b val="true"/>
        <sz val="9"/>
        <rFont val="Arial"/>
        <family val="2"/>
        <charset val="238"/>
      </rPr>
      <t xml:space="preserve">Wzorcowanie wag laboratoryjnych</t>
    </r>
    <r>
      <rPr>
        <b val="true"/>
        <u val="single"/>
        <sz val="9"/>
        <rFont val="Arial"/>
        <family val="2"/>
        <charset val="238"/>
      </rPr>
      <t xml:space="preserve">:
</t>
    </r>
    <r>
      <rPr>
        <sz val="9"/>
        <rFont val="Arial"/>
        <family val="2"/>
        <charset val="238"/>
      </rPr>
      <t xml:space="preserve">- wyznaczenie błędów wskazań w minimum 4 punktach pomiarowych,
- wystawienie świadectw wzorcowania opatrzonych symbolem akredytacji PCA
   zawierających wyniki wzorcowania wraz z oszacowaniem niepewnością pomiaru
- potwierdzenie zachowania spójności pomiarowej
- wymagane jest aby wykonawcą usługi było laboratorium pomiarowe posiadające akredytację Polskiego Centrum Akredytacji potwierdzająca jego kompetencje oraz zgodność    wdrożonego systemu jakości z wymogami normy międzynarodowej PN-EN ISO/IEC 17025,                                                                                                                                                                                
</t>
    </r>
    <r>
      <rPr>
        <b val="true"/>
        <sz val="9"/>
        <rFont val="Arial"/>
        <family val="2"/>
        <charset val="238"/>
      </rPr>
      <t xml:space="preserve">Legalizacja –</t>
    </r>
    <r>
      <rPr>
        <sz val="9"/>
        <rFont val="Arial"/>
        <family val="2"/>
        <charset val="238"/>
      </rPr>
      <t xml:space="preserve"> wykonawca każdorazowo dostarczy wraz z urządzeniem świadectwo legalizacji </t>
    </r>
    <r>
      <rPr>
        <b val="true"/>
        <sz val="9"/>
        <rFont val="Arial"/>
        <family val="2"/>
        <charset val="238"/>
      </rPr>
      <t xml:space="preserve">(dla urządzeń wykazanych do legalizacji)</t>
    </r>
    <r>
      <rPr>
        <sz val="9"/>
        <rFont val="Arial"/>
        <family val="2"/>
        <charset val="238"/>
      </rPr>
      <t xml:space="preserve"> wystawione przez upoważniony do tego podmiot tj. Urząd Miar, Akredytowane Laboratorium, punkt legalizujący. Wykonawca może wskazać podmiot, który będzie wykonywał te usługi 
</t>
    </r>
    <r>
      <rPr>
        <b val="true"/>
        <sz val="9"/>
        <rFont val="Arial"/>
        <family val="2"/>
        <charset val="238"/>
      </rPr>
      <t xml:space="preserve">Usługa zostanie zrealizowana w terminie do 10 dni od momentu otrzymania zlecenia przez Wykonawcę  
</t>
    </r>
  </si>
  <si>
    <t xml:space="preserve">Waga XA 60/220; I kl. d=0,01/0,1mg, min 1 mg, max 60/220g - (wzorcowanie)</t>
  </si>
  <si>
    <t xml:space="preserve">Waga WXD 200/2000; II kl d=0,001/0,01g, min 0,02g/05g,  max 200/2000g – (wzorcowanie)</t>
  </si>
  <si>
    <t xml:space="preserve">Waga WPT1 , III kl, ; d=0,05g, min 1g, min 1 g, max 1 kg – (wzorcowanie i legalizacja)</t>
  </si>
  <si>
    <t xml:space="preserve">Waga WLT 6/X/L, II kl, d= 0,1g max 6kg min 5g (wzorcowanie i legalizacja)</t>
  </si>
  <si>
    <t xml:space="preserve">MENSOR WM 15P2, III kl,  d=e=0,005kg max min 0,1 kg - waga hakowa (wzorcowanie)</t>
  </si>
  <si>
    <t xml:space="preserve">Waga WPS 510/C/2, II kl,  d=1 mg, e-10mg, max 510g , min 20 mg– (wzorcowanie i legalizacja)</t>
  </si>
  <si>
    <t xml:space="preserve">Sartorius CP-224S-OCE, I kl,  d = 0.1 mg, min 10 mg, max. 220 g   (wzorcowanie)</t>
  </si>
  <si>
    <t xml:space="preserve">Mikrowaga XA 53.4Y.M PLUS I kl, d=0,001 mg, min 0,1 mg, max 53 g (wzorcowanie , legalizacja)</t>
  </si>
  <si>
    <t xml:space="preserve">Waga platformowa CELLY PVC-50 60 kg, III kl, max 60 kg, min 400g, d=20g, e=20g (wzorcowanie)</t>
  </si>
  <si>
    <t xml:space="preserve">Legalizacja - wykonawca każdorazowo dostarczy oraz z urządzeniem świadectwo legalizacji (dla urządzeń wskazanych do legalizacji) wystawione przez upoważniony do tego podmiot tj. Urząd Miar, Akredytowane Laboratorium, punkt legalizacyjny. Wykonawca może wskazać podmiot, który będzie wykonywał te usługi</t>
  </si>
  <si>
    <t xml:space="preserve">urządzenia wskazane do legalizacji w Formularzu ofertowym</t>
  </si>
  <si>
    <t xml:space="preserve">zw</t>
  </si>
  <si>
    <t xml:space="preserve">Regulacja, kalibracja ( w uzasadnionych przypadkach)</t>
  </si>
  <si>
    <t xml:space="preserve">j/w</t>
  </si>
  <si>
    <t xml:space="preserve">A. Łączna wartość wykonanych usług</t>
  </si>
  <si>
    <t xml:space="preserve">B. Wartość  koniecznych części  do wymiany, w tym  wymiana  : np. zasilacza, gniazda zasilającego itp.- stanowić będzie to 50% wartości A</t>
  </si>
  <si>
    <t xml:space="preserve">RAZEM</t>
  </si>
  <si>
    <t xml:space="preserve">Koszty dojazdu do siedziby Zamawiającego ul. Lutomierska 108/112 w Łodzi winny zostać wkalkulowane w cenę.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</si>
</sst>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_-* #,##0.00&quot; zł&quot;_-;\-* #,##0.00&quot; zł&quot;_-;_-* \-??&quot; zł&quot;_-;_-@_-"/>
    <numFmt numFmtId="166" formatCode="0%"/>
  </numFmts>
  <fonts count="14">
    <font>
      <sz val="11"/>
      <color theme="1"/>
      <name val="Calibri"/>
      <family val="2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8"/>
      <name val="Arial"/>
      <family val="2"/>
      <charset val="238"/>
    </font>
    <font>
      <sz val="9"/>
      <name val="Arial"/>
      <family val="2"/>
      <charset val="238"/>
    </font>
    <font>
      <sz val="10"/>
      <name val="Arial"/>
      <family val="2"/>
      <charset val="238"/>
    </font>
    <font>
      <b val="true"/>
      <sz val="9"/>
      <name val="Arial"/>
      <family val="2"/>
      <charset val="238"/>
    </font>
    <font>
      <b val="true"/>
      <sz val="10"/>
      <name val="Arial"/>
      <family val="1"/>
      <charset val="238"/>
    </font>
    <font>
      <b val="true"/>
      <sz val="8"/>
      <name val="Arial"/>
      <family val="2"/>
      <charset val="238"/>
    </font>
    <font>
      <b val="true"/>
      <u val="single"/>
      <sz val="9"/>
      <name val="Arial"/>
      <family val="2"/>
      <charset val="238"/>
    </font>
    <font>
      <sz val="9"/>
      <name val="Calibri"/>
      <family val="2"/>
      <charset val="238"/>
    </font>
    <font>
      <b val="true"/>
      <sz val="12"/>
      <name val="Arial"/>
      <family val="2"/>
      <charset val="238"/>
    </font>
    <font>
      <sz val="8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7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/>
      <right style="thin"/>
      <top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/>
      <top style="thin"/>
      <bottom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3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5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6" fillId="0" borderId="0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4" fontId="7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8" fillId="0" borderId="0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7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4" fontId="5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5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5" fillId="0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5" fontId="5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5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5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5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1" fillId="0" borderId="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5" fillId="0" borderId="4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1" fillId="0" borderId="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1" fillId="0" borderId="5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7" fillId="0" borderId="1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5" fontId="7" fillId="0" borderId="1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6" fontId="7" fillId="0" borderId="1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true">
      <alignment horizontal="right" vertical="center" textRotation="0" wrapText="false" indent="0" shrinkToFit="false"/>
      <protection locked="true" hidden="false"/>
    </xf>
    <xf numFmtId="164" fontId="7" fillId="0" borderId="0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12" fillId="0" borderId="6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11" fillId="0" borderId="0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5" fontId="7" fillId="0" borderId="0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6" fontId="7" fillId="0" borderId="0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5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4" fontId="4" fillId="0" borderId="0" xfId="0" applyFont="true" applyBorder="false" applyAlignment="true" applyProtection="true">
      <alignment horizontal="justify" vertical="bottom" textRotation="0" wrapText="true" indent="0" shrinkToFit="false"/>
      <protection locked="true" hidden="false"/>
    </xf>
    <xf numFmtId="164" fontId="4" fillId="0" borderId="0" xfId="0" applyFont="true" applyBorder="false" applyAlignment="true" applyProtection="true">
      <alignment horizontal="general" vertical="bottom" textRotation="0" wrapText="true" indent="0" shrinkToFit="false"/>
      <protection locked="true" hidden="false"/>
    </xf>
    <xf numFmtId="164" fontId="4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3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1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Normalny 2" xfId="20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Relationship Id="rId5" Type="http://schemas.openxmlformats.org/officeDocument/2006/relationships/sharedStrings" Target="sharedStrings.xml"/>
</Relationships>
</file>

<file path=xl/theme/theme1.xml><?xml version="1.0" encoding="utf-8"?>
<a:theme xmlns:a="http://schemas.openxmlformats.org/drawingml/2006/main" xmlns:r="http://schemas.openxmlformats.org/officeDocument/2006/relationships" name="Motyw pakietu Office">
  <a:themeElements>
    <a:clrScheme name="Pakiet 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 pitchFamily="0" charset="1"/>
        <a:ea typeface=""/>
        <a:cs typeface=""/>
      </a:majorFont>
      <a:minorFont>
        <a:latin typeface="Calibri" panose="020F0502020204030204" pitchFamily="0" charset="1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tint val="50000"/>
              </a:schemeClr>
            </a:gs>
            <a:gs pos="35000">
              <a:schemeClr val="phClr">
                <a:tint val="37000"/>
              </a:schemeClr>
            </a:gs>
            <a:gs pos="100000">
              <a:schemeClr val="phClr">
                <a:tint val="15000"/>
              </a:schemeClr>
            </a:gs>
          </a:gsLst>
          <a:lin ang="16200000" scaled="1"/>
          <a:tileRect l="0" t="0" r="0" b="0"/>
        </a:gradFill>
        <a:gradFill>
          <a:gsLst>
            <a:gs pos="0">
              <a:schemeClr val="phClr">
                <a:shade val="51000"/>
              </a:schemeClr>
            </a:gs>
            <a:gs pos="80000">
              <a:schemeClr val="phClr">
                <a:shade val="93000"/>
              </a:schemeClr>
            </a:gs>
            <a:gs pos="100000">
              <a:schemeClr val="phClr">
                <a:shade val="94000"/>
              </a:schemeClr>
            </a:gs>
          </a:gsLst>
          <a:lin ang="16200000" scaled="0"/>
          <a:tileRect l="0" t="0" r="0" b="0"/>
        </a:gradFill>
      </a:fillStyleLst>
      <a:lnStyleLst>
        <a:ln w="9525" cap="flat" cmpd="sng" algn="ctr">
          <a:prstDash val="solid"/>
        </a:ln>
        <a:ln w="25400" cap="flat" cmpd="sng" algn="ctr">
          <a:prstDash val="solid"/>
        </a:ln>
        <a:ln w="38100" cap="flat" cmpd="sng" algn="ctr"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</a:schemeClr>
            </a:gs>
            <a:gs pos="40000">
              <a:schemeClr val="phClr">
                <a:tint val="45000"/>
                <a:shade val="99000"/>
              </a:schemeClr>
            </a:gs>
            <a:gs pos="100000">
              <a:schemeClr val="phClr">
                <a:shade val="20000"/>
              </a:schemeClr>
            </a:gs>
          </a:gsLst>
          <a:path path="circle">
            <a:fillToRect l="50000" t="-80000" r="50000" b="180000"/>
          </a:path>
          <a:tileRect l="0" t="0" r="0" b="0"/>
        </a:gradFill>
        <a:gradFill>
          <a:gsLst>
            <a:gs pos="0">
              <a:schemeClr val="phClr">
                <a:tint val="80000"/>
              </a:schemeClr>
            </a:gs>
            <a:gs pos="100000">
              <a:schemeClr val="phClr">
                <a:shade val="30000"/>
              </a:schemeClr>
            </a:gs>
          </a:gsLst>
          <a:path path="circle">
            <a:fillToRect l="50000" t="50000" r="50000" b="50000"/>
          </a:path>
          <a:tileRect l="0" t="0" r="0" b="0"/>
        </a:gradFill>
      </a:bgFillStyleLst>
    </a:fmtScheme>
  </a:themeElemen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H60"/>
  <sheetViews>
    <sheetView showFormulas="false" showGridLines="true" showRowColHeaders="true" showZeros="true" rightToLeft="false" tabSelected="true" showOutlineSymbols="true" defaultGridColor="true" view="normal" topLeftCell="A1" colorId="64" zoomScale="90" zoomScaleNormal="90" zoomScalePageLayoutView="100" workbookViewId="0">
      <selection pane="topLeft" activeCell="C7" activeCellId="0" sqref="C7"/>
    </sheetView>
  </sheetViews>
  <sheetFormatPr defaultColWidth="9.1484375" defaultRowHeight="12" zeroHeight="false" outlineLevelRow="0" outlineLevelCol="0"/>
  <cols>
    <col collapsed="false" customWidth="true" hidden="false" outlineLevel="0" max="1" min="1" style="1" width="4.86"/>
    <col collapsed="false" customWidth="true" hidden="false" outlineLevel="0" max="2" min="2" style="1" width="94.71"/>
    <col collapsed="false" customWidth="true" hidden="false" outlineLevel="0" max="3" min="3" style="2" width="51.86"/>
    <col collapsed="false" customWidth="true" hidden="false" outlineLevel="0" max="4" min="4" style="1" width="10.42"/>
    <col collapsed="false" customWidth="true" hidden="false" outlineLevel="0" max="5" min="5" style="1" width="14.14"/>
    <col collapsed="false" customWidth="true" hidden="false" outlineLevel="0" max="6" min="6" style="1" width="16.29"/>
    <col collapsed="false" customWidth="true" hidden="false" outlineLevel="0" max="7" min="7" style="1" width="10.14"/>
    <col collapsed="false" customWidth="true" hidden="false" outlineLevel="0" max="8" min="8" style="1" width="13.15"/>
    <col collapsed="false" customWidth="false" hidden="false" outlineLevel="0" max="16384" min="9" style="1" width="9.14"/>
  </cols>
  <sheetData>
    <row r="1" customFormat="false" ht="43.5" hidden="false" customHeight="true" outlineLevel="0" collapsed="false">
      <c r="E1" s="3" t="s">
        <v>0</v>
      </c>
      <c r="F1" s="3"/>
      <c r="G1" s="3"/>
      <c r="H1" s="3"/>
    </row>
    <row r="3" customFormat="false" ht="12" hidden="false" customHeight="false" outlineLevel="0" collapsed="false">
      <c r="A3" s="4" t="s">
        <v>1</v>
      </c>
      <c r="B3" s="4"/>
      <c r="C3" s="4"/>
      <c r="D3" s="4"/>
      <c r="E3" s="4"/>
      <c r="F3" s="4"/>
      <c r="G3" s="4"/>
      <c r="H3" s="4"/>
    </row>
    <row r="4" customFormat="false" ht="12" hidden="false" customHeight="false" outlineLevel="0" collapsed="false">
      <c r="A4" s="2"/>
      <c r="B4" s="2"/>
      <c r="D4" s="2"/>
      <c r="E4" s="2"/>
      <c r="F4" s="2"/>
      <c r="G4" s="2"/>
      <c r="H4" s="2"/>
    </row>
    <row r="5" s="7" customFormat="true" ht="12.8" hidden="false" customHeight="false" outlineLevel="0" collapsed="false">
      <c r="A5" s="5" t="s">
        <v>2</v>
      </c>
      <c r="B5" s="5"/>
      <c r="C5" s="5"/>
      <c r="D5" s="5"/>
      <c r="E5" s="5"/>
      <c r="F5" s="5"/>
      <c r="G5" s="5"/>
      <c r="H5" s="6"/>
    </row>
    <row r="6" s="9" customFormat="true" ht="54.75" hidden="false" customHeight="true" outlineLevel="0" collapsed="false">
      <c r="A6" s="8" t="s">
        <v>3</v>
      </c>
      <c r="B6" s="8" t="s">
        <v>4</v>
      </c>
      <c r="C6" s="8" t="s">
        <v>5</v>
      </c>
      <c r="D6" s="8" t="s">
        <v>6</v>
      </c>
      <c r="E6" s="8" t="s">
        <v>7</v>
      </c>
      <c r="F6" s="8" t="s">
        <v>8</v>
      </c>
      <c r="G6" s="8" t="s">
        <v>9</v>
      </c>
      <c r="H6" s="8" t="s">
        <v>10</v>
      </c>
    </row>
    <row r="7" s="9" customFormat="true" ht="44.75" hidden="false" customHeight="true" outlineLevel="0" collapsed="false">
      <c r="A7" s="10" t="n">
        <v>1</v>
      </c>
      <c r="B7" s="11" t="s">
        <v>11</v>
      </c>
      <c r="C7" s="12" t="s">
        <v>12</v>
      </c>
      <c r="D7" s="8" t="n">
        <v>1</v>
      </c>
      <c r="E7" s="13"/>
      <c r="F7" s="13" t="n">
        <f aca="false">D7*E7</f>
        <v>0</v>
      </c>
      <c r="G7" s="14" t="n">
        <v>0.23</v>
      </c>
      <c r="H7" s="15" t="n">
        <f aca="false">F7*1.23</f>
        <v>0</v>
      </c>
    </row>
    <row r="8" s="9" customFormat="true" ht="36.45" hidden="false" customHeight="true" outlineLevel="0" collapsed="false">
      <c r="A8" s="10"/>
      <c r="B8" s="11"/>
      <c r="C8" s="12" t="s">
        <v>13</v>
      </c>
      <c r="D8" s="8" t="n">
        <v>2</v>
      </c>
      <c r="E8" s="13"/>
      <c r="F8" s="13" t="n">
        <f aca="false">D8*E8</f>
        <v>0</v>
      </c>
      <c r="G8" s="14" t="n">
        <v>0.23</v>
      </c>
      <c r="H8" s="15" t="n">
        <f aca="false">F8*1.23</f>
        <v>0</v>
      </c>
    </row>
    <row r="9" s="9" customFormat="true" ht="29" hidden="false" customHeight="true" outlineLevel="0" collapsed="false">
      <c r="A9" s="10"/>
      <c r="B9" s="11"/>
      <c r="C9" s="12" t="s">
        <v>14</v>
      </c>
      <c r="D9" s="8" t="n">
        <v>1</v>
      </c>
      <c r="E9" s="13"/>
      <c r="F9" s="13" t="n">
        <f aca="false">D9*E9</f>
        <v>0</v>
      </c>
      <c r="G9" s="14" t="n">
        <v>0.23</v>
      </c>
      <c r="H9" s="15" t="n">
        <f aca="false">F9*1.23</f>
        <v>0</v>
      </c>
    </row>
    <row r="10" s="9" customFormat="true" ht="35.65" hidden="false" customHeight="true" outlineLevel="0" collapsed="false">
      <c r="A10" s="10"/>
      <c r="B10" s="11"/>
      <c r="C10" s="12" t="s">
        <v>15</v>
      </c>
      <c r="D10" s="8" t="n">
        <v>1</v>
      </c>
      <c r="E10" s="13"/>
      <c r="F10" s="13" t="n">
        <f aca="false">D10*E10</f>
        <v>0</v>
      </c>
      <c r="G10" s="14" t="n">
        <v>0.23</v>
      </c>
      <c r="H10" s="15" t="n">
        <f aca="false">F10*1.23</f>
        <v>0</v>
      </c>
    </row>
    <row r="11" s="9" customFormat="true" ht="39.8" hidden="false" customHeight="true" outlineLevel="0" collapsed="false">
      <c r="A11" s="10"/>
      <c r="B11" s="11"/>
      <c r="C11" s="12" t="s">
        <v>16</v>
      </c>
      <c r="D11" s="8" t="n">
        <v>1</v>
      </c>
      <c r="E11" s="13"/>
      <c r="F11" s="13" t="n">
        <f aca="false">D11*E11</f>
        <v>0</v>
      </c>
      <c r="G11" s="14" t="n">
        <v>0.23</v>
      </c>
      <c r="H11" s="15" t="n">
        <f aca="false">F11*1.23</f>
        <v>0</v>
      </c>
    </row>
    <row r="12" customFormat="false" ht="57.2" hidden="false" customHeight="true" outlineLevel="0" collapsed="false">
      <c r="A12" s="10"/>
      <c r="B12" s="11"/>
      <c r="C12" s="12" t="s">
        <v>17</v>
      </c>
      <c r="D12" s="16" t="n">
        <v>1</v>
      </c>
      <c r="E12" s="15"/>
      <c r="F12" s="13" t="n">
        <f aca="false">D12*E12</f>
        <v>0</v>
      </c>
      <c r="G12" s="14" t="n">
        <v>0.23</v>
      </c>
      <c r="H12" s="15" t="n">
        <f aca="false">F12*1.23</f>
        <v>0</v>
      </c>
    </row>
    <row r="13" customFormat="false" ht="43.1" hidden="false" customHeight="true" outlineLevel="0" collapsed="false">
      <c r="A13" s="10"/>
      <c r="B13" s="11"/>
      <c r="C13" s="12" t="s">
        <v>18</v>
      </c>
      <c r="D13" s="16" t="n">
        <v>1</v>
      </c>
      <c r="E13" s="15"/>
      <c r="F13" s="13" t="n">
        <f aca="false">D13*E13</f>
        <v>0</v>
      </c>
      <c r="G13" s="14" t="n">
        <v>0.23</v>
      </c>
      <c r="H13" s="15" t="n">
        <f aca="false">F13*1.23</f>
        <v>0</v>
      </c>
    </row>
    <row r="14" customFormat="false" ht="38.95" hidden="false" customHeight="true" outlineLevel="0" collapsed="false">
      <c r="A14" s="10"/>
      <c r="B14" s="11"/>
      <c r="C14" s="12" t="s">
        <v>19</v>
      </c>
      <c r="D14" s="16" t="n">
        <v>1</v>
      </c>
      <c r="E14" s="15"/>
      <c r="F14" s="13" t="n">
        <f aca="false">D14*E14</f>
        <v>0</v>
      </c>
      <c r="G14" s="14" t="n">
        <v>0.23</v>
      </c>
      <c r="H14" s="15" t="n">
        <f aca="false">F14*1.23</f>
        <v>0</v>
      </c>
    </row>
    <row r="15" customFormat="false" ht="36.45" hidden="false" customHeight="true" outlineLevel="0" collapsed="false">
      <c r="A15" s="10"/>
      <c r="B15" s="11"/>
      <c r="C15" s="12" t="s">
        <v>20</v>
      </c>
      <c r="D15" s="16" t="n">
        <v>1</v>
      </c>
      <c r="E15" s="15"/>
      <c r="F15" s="13" t="n">
        <f aca="false">D15*E15</f>
        <v>0</v>
      </c>
      <c r="G15" s="14" t="n">
        <v>0.23</v>
      </c>
      <c r="H15" s="15" t="n">
        <f aca="false">F15*1.23</f>
        <v>0</v>
      </c>
    </row>
    <row r="16" customFormat="false" ht="71.3" hidden="false" customHeight="true" outlineLevel="0" collapsed="false">
      <c r="A16" s="17" t="n">
        <v>2</v>
      </c>
      <c r="B16" s="18" t="s">
        <v>21</v>
      </c>
      <c r="C16" s="12" t="s">
        <v>22</v>
      </c>
      <c r="D16" s="16" t="n">
        <v>4</v>
      </c>
      <c r="E16" s="15"/>
      <c r="F16" s="13" t="n">
        <f aca="false">D16*E16</f>
        <v>0</v>
      </c>
      <c r="G16" s="14" t="s">
        <v>23</v>
      </c>
      <c r="H16" s="15" t="n">
        <f aca="false">F16*1.23</f>
        <v>0</v>
      </c>
    </row>
    <row r="17" customFormat="false" ht="37.5" hidden="false" customHeight="true" outlineLevel="0" collapsed="false">
      <c r="A17" s="19" t="n">
        <v>3</v>
      </c>
      <c r="B17" s="18" t="s">
        <v>24</v>
      </c>
      <c r="C17" s="12" t="s">
        <v>25</v>
      </c>
      <c r="D17" s="16" t="n">
        <v>9</v>
      </c>
      <c r="E17" s="15"/>
      <c r="F17" s="13" t="n">
        <f aca="false">D17*E17</f>
        <v>0</v>
      </c>
      <c r="G17" s="14" t="n">
        <v>0.23</v>
      </c>
      <c r="H17" s="15" t="n">
        <f aca="false">F17*1.23</f>
        <v>0</v>
      </c>
    </row>
    <row r="18" customFormat="false" ht="20.25" hidden="false" customHeight="true" outlineLevel="0" collapsed="false">
      <c r="A18" s="20" t="s">
        <v>26</v>
      </c>
      <c r="B18" s="20"/>
      <c r="C18" s="20"/>
      <c r="D18" s="20"/>
      <c r="E18" s="20"/>
      <c r="F18" s="13" t="n">
        <f aca="false">SUM(F7:F17)</f>
        <v>0</v>
      </c>
      <c r="G18" s="14" t="n">
        <v>0.23</v>
      </c>
      <c r="H18" s="15" t="n">
        <f aca="false">F18*1.23</f>
        <v>0</v>
      </c>
    </row>
    <row r="19" customFormat="false" ht="42.75" hidden="false" customHeight="true" outlineLevel="0" collapsed="false">
      <c r="A19" s="20" t="s">
        <v>27</v>
      </c>
      <c r="B19" s="20"/>
      <c r="C19" s="20"/>
      <c r="D19" s="20"/>
      <c r="E19" s="20"/>
      <c r="F19" s="13" t="n">
        <f aca="false">SUM(F18*50%)</f>
        <v>0</v>
      </c>
      <c r="G19" s="14" t="n">
        <v>0.23</v>
      </c>
      <c r="H19" s="15" t="n">
        <f aca="false">F19*1.23</f>
        <v>0</v>
      </c>
    </row>
    <row r="20" s="24" customFormat="true" ht="12" hidden="false" customHeight="false" outlineLevel="0" collapsed="false">
      <c r="A20" s="21" t="s">
        <v>28</v>
      </c>
      <c r="B20" s="21"/>
      <c r="C20" s="21"/>
      <c r="D20" s="21"/>
      <c r="E20" s="21"/>
      <c r="F20" s="22" t="n">
        <f aca="false">F18+F19</f>
        <v>0</v>
      </c>
      <c r="G20" s="23" t="n">
        <v>0.23</v>
      </c>
      <c r="H20" s="22" t="n">
        <f aca="false">H18+H19</f>
        <v>0</v>
      </c>
    </row>
    <row r="21" s="24" customFormat="true" ht="29.25" hidden="false" customHeight="true" outlineLevel="0" collapsed="false">
      <c r="A21" s="25"/>
      <c r="B21" s="26" t="s">
        <v>29</v>
      </c>
      <c r="C21" s="26"/>
      <c r="D21" s="26"/>
      <c r="E21" s="26"/>
      <c r="F21" s="26"/>
      <c r="G21" s="26"/>
      <c r="H21" s="26"/>
    </row>
    <row r="22" s="24" customFormat="true" ht="12" hidden="false" customHeight="false" outlineLevel="0" collapsed="false">
      <c r="A22" s="25"/>
      <c r="B22" s="25"/>
      <c r="C22" s="25"/>
      <c r="D22" s="25"/>
      <c r="E22" s="27"/>
      <c r="F22" s="28"/>
      <c r="G22" s="29"/>
      <c r="H22" s="28"/>
    </row>
    <row r="23" s="24" customFormat="true" ht="12" hidden="false" customHeight="false" outlineLevel="0" collapsed="false">
      <c r="A23" s="25"/>
      <c r="B23" s="30"/>
      <c r="C23" s="25"/>
      <c r="D23" s="25"/>
      <c r="E23" s="27"/>
      <c r="F23" s="28"/>
      <c r="G23" s="29"/>
      <c r="H23" s="28"/>
    </row>
    <row r="24" s="24" customFormat="true" ht="12.8" hidden="false" customHeight="false" outlineLevel="0" collapsed="false">
      <c r="A24" s="25"/>
      <c r="B24" s="30"/>
      <c r="C24" s="25"/>
      <c r="D24" s="25"/>
      <c r="E24" s="27"/>
      <c r="F24" s="28"/>
      <c r="G24" s="29"/>
      <c r="H24" s="28"/>
    </row>
    <row r="25" s="24" customFormat="true" ht="12" hidden="false" customHeight="false" outlineLevel="0" collapsed="false">
      <c r="A25" s="25"/>
      <c r="B25" s="30"/>
      <c r="C25" s="25"/>
      <c r="D25" s="25"/>
      <c r="E25" s="27"/>
      <c r="F25" s="28"/>
      <c r="G25" s="29"/>
      <c r="H25" s="28"/>
    </row>
    <row r="26" s="24" customFormat="true" ht="12" hidden="false" customHeight="false" outlineLevel="0" collapsed="false">
      <c r="A26" s="25"/>
      <c r="B26" s="31"/>
      <c r="C26" s="25"/>
      <c r="D26" s="25"/>
      <c r="E26" s="27"/>
      <c r="F26" s="28"/>
      <c r="G26" s="29"/>
      <c r="H26" s="28"/>
    </row>
    <row r="27" s="24" customFormat="true" ht="12" hidden="false" customHeight="false" outlineLevel="0" collapsed="false">
      <c r="A27" s="25"/>
      <c r="B27" s="31"/>
      <c r="C27" s="25"/>
      <c r="D27" s="25"/>
      <c r="E27" s="27"/>
      <c r="F27" s="28"/>
      <c r="G27" s="29"/>
      <c r="H27" s="28"/>
    </row>
    <row r="28" s="24" customFormat="true" ht="12" hidden="false" customHeight="false" outlineLevel="0" collapsed="false">
      <c r="A28" s="25"/>
      <c r="B28" s="31"/>
      <c r="C28" s="25"/>
      <c r="D28" s="25"/>
      <c r="E28" s="27"/>
      <c r="F28" s="28"/>
      <c r="G28" s="29"/>
      <c r="H28" s="28"/>
    </row>
    <row r="29" s="24" customFormat="true" ht="12" hidden="false" customHeight="false" outlineLevel="0" collapsed="false">
      <c r="A29" s="25"/>
      <c r="B29" s="31"/>
      <c r="C29" s="25"/>
      <c r="D29" s="25"/>
      <c r="E29" s="27"/>
      <c r="F29" s="28"/>
      <c r="G29" s="29"/>
      <c r="H29" s="28"/>
    </row>
    <row r="30" s="24" customFormat="true" ht="12" hidden="false" customHeight="false" outlineLevel="0" collapsed="false">
      <c r="A30" s="25"/>
      <c r="B30" s="31"/>
      <c r="C30" s="25"/>
      <c r="D30" s="25"/>
      <c r="E30" s="27"/>
      <c r="F30" s="28"/>
      <c r="G30" s="29"/>
      <c r="H30" s="28"/>
    </row>
    <row r="31" s="24" customFormat="true" ht="12" hidden="false" customHeight="false" outlineLevel="0" collapsed="false">
      <c r="A31" s="25"/>
      <c r="B31" s="31"/>
      <c r="C31" s="25"/>
      <c r="D31" s="25"/>
      <c r="E31" s="27"/>
      <c r="F31" s="28"/>
      <c r="G31" s="29"/>
      <c r="H31" s="28"/>
    </row>
    <row r="32" s="24" customFormat="true" ht="12" hidden="false" customHeight="false" outlineLevel="0" collapsed="false">
      <c r="A32" s="25"/>
      <c r="B32" s="31"/>
      <c r="C32" s="25"/>
      <c r="D32" s="25"/>
      <c r="E32" s="27"/>
      <c r="F32" s="28"/>
      <c r="G32" s="29"/>
      <c r="H32" s="28"/>
    </row>
    <row r="33" s="24" customFormat="true" ht="12" hidden="false" customHeight="false" outlineLevel="0" collapsed="false">
      <c r="A33" s="25"/>
      <c r="B33" s="31"/>
      <c r="C33" s="25"/>
      <c r="D33" s="25"/>
      <c r="E33" s="27"/>
      <c r="F33" s="28"/>
      <c r="G33" s="29"/>
      <c r="H33" s="28"/>
    </row>
    <row r="34" s="24" customFormat="true" ht="12" hidden="false" customHeight="false" outlineLevel="0" collapsed="false">
      <c r="A34" s="25"/>
      <c r="B34" s="31"/>
      <c r="C34" s="25"/>
      <c r="D34" s="25"/>
      <c r="E34" s="27"/>
      <c r="F34" s="28"/>
      <c r="G34" s="29"/>
      <c r="H34" s="28"/>
    </row>
    <row r="35" s="24" customFormat="true" ht="12" hidden="false" customHeight="false" outlineLevel="0" collapsed="false">
      <c r="A35" s="25"/>
      <c r="B35" s="31"/>
      <c r="C35" s="25"/>
      <c r="D35" s="25"/>
      <c r="E35" s="27"/>
      <c r="F35" s="28"/>
      <c r="G35" s="29"/>
      <c r="H35" s="28"/>
    </row>
    <row r="36" s="24" customFormat="true" ht="12" hidden="false" customHeight="false" outlineLevel="0" collapsed="false">
      <c r="A36" s="25"/>
      <c r="B36" s="31"/>
      <c r="C36" s="25"/>
      <c r="D36" s="25"/>
      <c r="E36" s="27"/>
      <c r="F36" s="28"/>
      <c r="G36" s="29"/>
      <c r="H36" s="28"/>
    </row>
    <row r="37" s="24" customFormat="true" ht="12" hidden="false" customHeight="false" outlineLevel="0" collapsed="false">
      <c r="A37" s="25"/>
      <c r="B37" s="31"/>
      <c r="C37" s="25"/>
      <c r="D37" s="25"/>
      <c r="E37" s="27"/>
      <c r="F37" s="28"/>
      <c r="G37" s="29"/>
      <c r="H37" s="28"/>
    </row>
    <row r="38" customFormat="false" ht="12" hidden="false" customHeight="false" outlineLevel="0" collapsed="false">
      <c r="A38" s="2"/>
      <c r="B38" s="32"/>
      <c r="D38" s="2"/>
      <c r="E38" s="2"/>
      <c r="F38" s="2"/>
      <c r="G38" s="2"/>
      <c r="H38" s="2"/>
    </row>
    <row r="39" customFormat="false" ht="12" hidden="false" customHeight="false" outlineLevel="0" collapsed="false">
      <c r="A39" s="2"/>
      <c r="B39" s="31"/>
      <c r="D39" s="2"/>
      <c r="E39" s="2"/>
      <c r="F39" s="2"/>
      <c r="G39" s="2"/>
      <c r="H39" s="2"/>
    </row>
    <row r="40" customFormat="false" ht="12" hidden="false" customHeight="false" outlineLevel="0" collapsed="false">
      <c r="A40" s="2"/>
      <c r="B40" s="31"/>
      <c r="C40" s="30"/>
      <c r="D40" s="30"/>
      <c r="E40" s="30"/>
      <c r="F40" s="33"/>
      <c r="G40" s="33"/>
      <c r="H40" s="34"/>
    </row>
    <row r="41" customFormat="false" ht="15" hidden="false" customHeight="true" outlineLevel="0" collapsed="false">
      <c r="A41" s="2"/>
      <c r="B41" s="31"/>
      <c r="C41" s="30"/>
      <c r="D41" s="30"/>
      <c r="E41" s="30"/>
      <c r="F41" s="33"/>
      <c r="G41" s="33"/>
      <c r="H41" s="34"/>
    </row>
    <row r="42" customFormat="false" ht="12" hidden="false" customHeight="false" outlineLevel="0" collapsed="false">
      <c r="A42" s="2"/>
      <c r="B42" s="31"/>
      <c r="C42" s="30"/>
      <c r="D42" s="30"/>
      <c r="E42" s="30"/>
      <c r="F42" s="33"/>
      <c r="G42" s="33"/>
      <c r="H42" s="34"/>
    </row>
    <row r="43" customFormat="false" ht="14.25" hidden="false" customHeight="true" outlineLevel="0" collapsed="false">
      <c r="B43" s="31"/>
      <c r="C43" s="35"/>
    </row>
    <row r="44" customFormat="false" ht="12" hidden="false" customHeight="false" outlineLevel="0" collapsed="false">
      <c r="B44" s="31"/>
      <c r="C44" s="35"/>
    </row>
    <row r="45" customFormat="false" ht="12" hidden="false" customHeight="false" outlineLevel="0" collapsed="false">
      <c r="B45" s="31"/>
      <c r="C45" s="35"/>
    </row>
    <row r="46" customFormat="false" ht="12" hidden="false" customHeight="false" outlineLevel="0" collapsed="false">
      <c r="B46" s="32"/>
      <c r="C46" s="35"/>
    </row>
    <row r="47" customFormat="false" ht="12" hidden="false" customHeight="false" outlineLevel="0" collapsed="false">
      <c r="B47" s="25"/>
      <c r="C47" s="35"/>
    </row>
    <row r="48" customFormat="false" ht="12" hidden="false" customHeight="false" outlineLevel="0" collapsed="false">
      <c r="B48" s="2"/>
    </row>
    <row r="49" customFormat="false" ht="12" hidden="false" customHeight="false" outlineLevel="0" collapsed="false">
      <c r="B49" s="30"/>
    </row>
    <row r="50" customFormat="false" ht="12" hidden="false" customHeight="false" outlineLevel="0" collapsed="false">
      <c r="B50" s="30"/>
    </row>
    <row r="51" customFormat="false" ht="12" hidden="false" customHeight="false" outlineLevel="0" collapsed="false">
      <c r="B51" s="30"/>
    </row>
    <row r="52" customFormat="false" ht="12" hidden="false" customHeight="false" outlineLevel="0" collapsed="false">
      <c r="B52" s="31"/>
    </row>
    <row r="53" customFormat="false" ht="12" hidden="false" customHeight="false" outlineLevel="0" collapsed="false">
      <c r="B53" s="31"/>
    </row>
    <row r="54" customFormat="false" ht="12" hidden="false" customHeight="false" outlineLevel="0" collapsed="false">
      <c r="B54" s="31"/>
    </row>
    <row r="55" customFormat="false" ht="12" hidden="false" customHeight="false" outlineLevel="0" collapsed="false">
      <c r="B55" s="31"/>
    </row>
    <row r="56" customFormat="false" ht="12" hidden="false" customHeight="false" outlineLevel="0" collapsed="false">
      <c r="B56" s="31"/>
    </row>
    <row r="57" customFormat="false" ht="12" hidden="false" customHeight="false" outlineLevel="0" collapsed="false">
      <c r="B57" s="31"/>
    </row>
    <row r="58" customFormat="false" ht="12" hidden="false" customHeight="false" outlineLevel="0" collapsed="false">
      <c r="B58" s="31"/>
    </row>
    <row r="59" s="2" customFormat="true" ht="12" hidden="false" customHeight="false" outlineLevel="0" collapsed="false">
      <c r="A59" s="1"/>
      <c r="B59" s="31"/>
      <c r="D59" s="1"/>
      <c r="E59" s="1"/>
      <c r="F59" s="1"/>
      <c r="G59" s="1"/>
      <c r="H59" s="1"/>
    </row>
    <row r="60" s="2" customFormat="true" ht="12" hidden="false" customHeight="false" outlineLevel="0" collapsed="false">
      <c r="A60" s="1"/>
      <c r="B60" s="31"/>
      <c r="D60" s="1"/>
      <c r="E60" s="1"/>
      <c r="F60" s="1"/>
      <c r="G60" s="1"/>
      <c r="H60" s="1"/>
    </row>
  </sheetData>
  <mergeCells count="9">
    <mergeCell ref="E1:H1"/>
    <mergeCell ref="A3:H3"/>
    <mergeCell ref="A5:G5"/>
    <mergeCell ref="A7:A15"/>
    <mergeCell ref="B7:B15"/>
    <mergeCell ref="A18:E18"/>
    <mergeCell ref="A19:E19"/>
    <mergeCell ref="A20:E20"/>
    <mergeCell ref="B21:H21"/>
  </mergeCells>
  <printOptions headings="false" gridLines="false" gridLinesSet="true" horizontalCentered="false" verticalCentered="false"/>
  <pageMargins left="0.708333333333333" right="0.708333333333333" top="0.747916666666667" bottom="0.747916666666667" header="0.511811023622047" footer="0.511811023622047"/>
  <pageSetup paperSize="9" scale="100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8.6796875" defaultRowHeight="15" zeroHeight="false" outlineLevelRow="0" outlineLevelCol="0"/>
  <sheetData/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</TotalTime>
  <Application>LibreOffice/7.6.2.1$Windows_X86_64 LibreOffice_project/56f7684011345957bbf33a7ee678afaf4d2ba333</Application>
  <AppVersion>15.0000</AppVersion>
  <Company>Microsoft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2016-08-04T07:04:37Z</dcterms:created>
  <dc:creator>MagdalenaGabara</dc:creator>
  <dc:description/>
  <dc:language>pl-PL</dc:language>
  <cp:lastModifiedBy/>
  <cp:lastPrinted>2024-09-23T09:24:46Z</cp:lastPrinted>
  <dcterms:modified xsi:type="dcterms:W3CDTF">2024-09-23T15:04:47Z</dcterms:modified>
  <cp:revision>2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