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729" documentId="13_ncr:1_{5E3403DF-1B9B-47EB-972A-92A8C8210818}" xr6:coauthVersionLast="47" xr6:coauthVersionMax="47" xr10:uidLastSave="{99883809-5E94-45F2-9545-2729F5134D69}"/>
  <bookViews>
    <workbookView xWindow="-120" yWindow="-120" windowWidth="29040" windowHeight="15720" xr2:uid="{00000000-000D-0000-FFFF-FFFF00000000}"/>
  </bookViews>
  <sheets>
    <sheet name="HALA - ZEWNĘTRZNE INSTALACJE SA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7" l="1"/>
  <c r="F48" i="7"/>
  <c r="E51" i="7"/>
  <c r="F45" i="7"/>
  <c r="F42" i="7"/>
  <c r="F39" i="7"/>
  <c r="F32" i="7"/>
  <c r="F29" i="7"/>
  <c r="F4" i="7"/>
  <c r="F36" i="7" l="1"/>
</calcChain>
</file>

<file path=xl/sharedStrings.xml><?xml version="1.0" encoding="utf-8"?>
<sst xmlns="http://schemas.openxmlformats.org/spreadsheetml/2006/main" count="112" uniqueCount="58">
  <si>
    <t>mb</t>
  </si>
  <si>
    <t>szt</t>
  </si>
  <si>
    <t>Wartość</t>
  </si>
  <si>
    <t xml:space="preserve">Typ:  _KD DN 160 PCV SN8 LITA </t>
  </si>
  <si>
    <t>Typ:  _KD DN 200 PCV SN8 LITA</t>
  </si>
  <si>
    <t>Typ:  _KD DN 250 PCV SN8 LITA</t>
  </si>
  <si>
    <t>Typ:  _KD DN 600 PP SN8</t>
  </si>
  <si>
    <t>Typ:  _KD Wpust DN 500</t>
  </si>
  <si>
    <t>Typ:  _KS DN 160 PCV SN8 LITA</t>
  </si>
  <si>
    <t>Zewnętrzna instalacja wodociągowa</t>
  </si>
  <si>
    <t>Typ:  _W DN 40 PE PN10 SDR17</t>
  </si>
  <si>
    <t>Typ:  _W DN 75 PE PN10 SDR17</t>
  </si>
  <si>
    <t>kpl</t>
  </si>
  <si>
    <t xml:space="preserve">Typ:  _G DN 125 PE PN10 SDR17 </t>
  </si>
  <si>
    <t>Typ:  _G Szafka gazowa DN100 z elektrozaworem MAG</t>
  </si>
  <si>
    <t xml:space="preserve"> </t>
  </si>
  <si>
    <t>m3</t>
  </si>
  <si>
    <t>regulator przepływu 15l/s</t>
  </si>
  <si>
    <t>studnia rozprężna</t>
  </si>
  <si>
    <t>zbiornik pożarowy V=100m3 z wyposażeniem i punktem poboru</t>
  </si>
  <si>
    <t>Typ:  _KD Odwodnienie liniowe Multiline V100</t>
  </si>
  <si>
    <t>ilość</t>
  </si>
  <si>
    <t>j.m</t>
  </si>
  <si>
    <t>cena jedn.</t>
  </si>
  <si>
    <t xml:space="preserve">Typ:  _KD DN 315 PVC SN8 </t>
  </si>
  <si>
    <t xml:space="preserve">Typ:  _KD DN 400 PVC SN8 </t>
  </si>
  <si>
    <t>Typ:  _KD DN 500 PVC SN8</t>
  </si>
  <si>
    <t>pozostałe nie ujęte w tabeli</t>
  </si>
  <si>
    <t>Niniejszą tabelę Oferent winien wykonać samodzielnie, ewentualne rozbieżności nie będą stanowiły podstawy do roszczeń</t>
  </si>
  <si>
    <t>Wymiana gruntu*</t>
  </si>
  <si>
    <t xml:space="preserve">* ilość zależna od zastosowanych technoligi, proszę wprowadzić </t>
  </si>
  <si>
    <t>separator koalescencyjny zintegrowany z osadnikiem i kanałem odciążającym ECO-K 30/300-4,0 -koszt montażu</t>
  </si>
  <si>
    <t>separator koalescencyjny zintegrowany z osadnikiem i kanałem odciążającym ECO-K 30/300-4,0 -koszt zakupu</t>
  </si>
  <si>
    <t>Pompownia 15 l/s 1+1-koszt montażu</t>
  </si>
  <si>
    <t>Pompownia 15 l/s 1+1- koszt zakupu</t>
  </si>
  <si>
    <t>studnia pomiarowa- koszt montażu</t>
  </si>
  <si>
    <t>studnia pomiarowa- koszt zakupu</t>
  </si>
  <si>
    <t>zbiornik retencyjny V=720m3-koszt montażu</t>
  </si>
  <si>
    <t>zbiornik retencyjny V=720m3- koszt zakupu</t>
  </si>
  <si>
    <t xml:space="preserve">Typ:  _KS Studnia betonowa DN 1200 </t>
  </si>
  <si>
    <t xml:space="preserve">Typ:  _KD Studnia betonowa DN 1000  </t>
  </si>
  <si>
    <t xml:space="preserve">Typ:  _KD Studnia betonowa DN 1200 </t>
  </si>
  <si>
    <t xml:space="preserve">Typ:  _KD Studnia betonowa DN 1500  </t>
  </si>
  <si>
    <t xml:space="preserve">Typ:  _KD Studnia z tworzywa DN 425  </t>
  </si>
  <si>
    <t>komora wodomierzowa wraz z wyposażeniem</t>
  </si>
  <si>
    <t>szy</t>
  </si>
  <si>
    <t>HALA - ZEWNĘTRZNE INSTALACJE SANITARNE ORAZ PRZYŁĄCZA</t>
  </si>
  <si>
    <t>Typ:  _KS DN 300 PP SN8 LITA</t>
  </si>
  <si>
    <t>Inne</t>
  </si>
  <si>
    <t>Utylizacja urobku*</t>
  </si>
  <si>
    <t>Czyszczenie, kamerowanie wykonanych kanałów</t>
  </si>
  <si>
    <t>Przyłącze wodociągowe</t>
  </si>
  <si>
    <t>Przyłącze kanalizacji sanitarnej</t>
  </si>
  <si>
    <t>Przyłącze kanalizacji deszczowej</t>
  </si>
  <si>
    <t>Kanalizacja deszczowa- instalacja zewnętrzna</t>
  </si>
  <si>
    <t>Kanalizacja sanitarna - instalacja zewnętrzna</t>
  </si>
  <si>
    <t>Gazociąg- instalacja zewnętrzna</t>
  </si>
  <si>
    <t>CENA CAŁKOWITA - PRZYŁĄCZA, INSTALACJE ZEWNĘTRZNE OBIEKTU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</si>
</sst>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0" xfId="0" applyFont="1"/>
    <xf numFmtId="44" fontId="0" fillId="0" borderId="1" xfId="1" applyFont="1" applyBorder="1"/>
    <xf numFmtId="44" fontId="0" fillId="0" borderId="1" xfId="0" applyNumberFormat="1" applyBorder="1"/>
    <xf numFmtId="0" fontId="0" fillId="3" borderId="1" xfId="0" applyFill="1" applyBorder="1"/>
    <xf numFmtId="44" fontId="1" fillId="3" borderId="1" xfId="0" applyNumberFormat="1" applyFont="1" applyFill="1" applyBorder="1"/>
    <xf numFmtId="44" fontId="0" fillId="3" borderId="1" xfId="1" applyFont="1" applyFill="1" applyBorder="1"/>
    <xf numFmtId="0" fontId="6" fillId="0" borderId="0" xfId="0" applyFont="1"/>
    <xf numFmtId="0" fontId="7" fillId="3" borderId="1" xfId="0" applyFont="1" applyFill="1" applyBorder="1" applyAlignment="1">
      <alignment vertical="center"/>
    </xf>
    <xf numFmtId="0" fontId="6" fillId="3" borderId="1" xfId="0" applyFont="1" applyFill="1" applyBorder="1"/>
    <xf numFmtId="44" fontId="6" fillId="3" borderId="1" xfId="0" applyNumberFormat="1" applyFont="1" applyFill="1" applyBorder="1"/>
    <xf numFmtId="0" fontId="0" fillId="0" borderId="2" xfId="0" applyBorder="1"/>
    <xf numFmtId="0" fontId="0" fillId="0" borderId="4" xfId="0" applyBorder="1"/>
    <xf numFmtId="44" fontId="0" fillId="0" borderId="4" xfId="1" applyFont="1" applyBorder="1"/>
    <xf numFmtId="0" fontId="0" fillId="0" borderId="3" xfId="0" applyBorder="1"/>
    <xf numFmtId="0" fontId="5" fillId="2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CD4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171CD-F5BA-4EAB-9AD3-B153B052B358}">
  <dimension ref="A1:F59"/>
  <sheetViews>
    <sheetView tabSelected="1" topLeftCell="A18" zoomScale="85" zoomScaleNormal="85" workbookViewId="0">
      <selection activeCell="O30" sqref="O30"/>
    </sheetView>
  </sheetViews>
  <sheetFormatPr defaultRowHeight="15" x14ac:dyDescent="0.25"/>
  <cols>
    <col min="1" max="1" width="5.5703125" customWidth="1"/>
    <col min="2" max="2" width="58.42578125" customWidth="1"/>
    <col min="4" max="4" width="25.85546875" customWidth="1"/>
  </cols>
  <sheetData>
    <row r="1" spans="1:6" x14ac:dyDescent="0.25">
      <c r="A1" s="3"/>
    </row>
    <row r="2" spans="1:6" ht="23.25" x14ac:dyDescent="0.35">
      <c r="A2" s="3"/>
      <c r="B2" s="17" t="s">
        <v>46</v>
      </c>
      <c r="C2" s="17"/>
      <c r="D2" s="17"/>
      <c r="E2" s="17"/>
      <c r="F2" s="17"/>
    </row>
    <row r="3" spans="1:6" ht="15" customHeight="1" x14ac:dyDescent="0.25">
      <c r="A3" s="3"/>
      <c r="B3" s="1"/>
      <c r="C3" s="1" t="s">
        <v>22</v>
      </c>
      <c r="D3" s="1" t="s">
        <v>23</v>
      </c>
      <c r="E3" s="1" t="s">
        <v>21</v>
      </c>
      <c r="F3" s="1" t="s">
        <v>2</v>
      </c>
    </row>
    <row r="4" spans="1:6" ht="30.75" customHeight="1" x14ac:dyDescent="0.25">
      <c r="A4" s="3"/>
      <c r="B4" s="10" t="s">
        <v>54</v>
      </c>
      <c r="C4" s="6"/>
      <c r="D4" s="6"/>
      <c r="E4" s="6"/>
      <c r="F4" s="7">
        <f>SUM(F5:F28)</f>
        <v>0</v>
      </c>
    </row>
    <row r="5" spans="1:6" x14ac:dyDescent="0.25">
      <c r="A5" s="3"/>
      <c r="B5" s="1" t="s">
        <v>3</v>
      </c>
      <c r="C5" s="1" t="s">
        <v>0</v>
      </c>
      <c r="D5" s="4">
        <v>0</v>
      </c>
      <c r="E5" s="1">
        <v>344</v>
      </c>
      <c r="F5" s="5">
        <v>0</v>
      </c>
    </row>
    <row r="6" spans="1:6" x14ac:dyDescent="0.25">
      <c r="A6" s="3"/>
      <c r="B6" s="1" t="s">
        <v>4</v>
      </c>
      <c r="C6" s="1" t="s">
        <v>0</v>
      </c>
      <c r="D6" s="4">
        <v>0</v>
      </c>
      <c r="E6" s="1">
        <v>163</v>
      </c>
      <c r="F6" s="5">
        <v>0</v>
      </c>
    </row>
    <row r="7" spans="1:6" x14ac:dyDescent="0.25">
      <c r="A7" s="3"/>
      <c r="B7" s="1" t="s">
        <v>5</v>
      </c>
      <c r="C7" s="1" t="s">
        <v>0</v>
      </c>
      <c r="D7" s="4">
        <v>0</v>
      </c>
      <c r="E7" s="1">
        <v>115</v>
      </c>
      <c r="F7" s="5">
        <v>0</v>
      </c>
    </row>
    <row r="8" spans="1:6" x14ac:dyDescent="0.25">
      <c r="A8" s="3"/>
      <c r="B8" s="1" t="s">
        <v>24</v>
      </c>
      <c r="C8" s="1" t="s">
        <v>0</v>
      </c>
      <c r="D8" s="4">
        <v>0</v>
      </c>
      <c r="E8" s="1">
        <v>69</v>
      </c>
      <c r="F8" s="5">
        <v>0</v>
      </c>
    </row>
    <row r="9" spans="1:6" x14ac:dyDescent="0.25">
      <c r="A9" s="3"/>
      <c r="B9" s="1" t="s">
        <v>25</v>
      </c>
      <c r="C9" s="1" t="s">
        <v>0</v>
      </c>
      <c r="D9" s="4">
        <v>0</v>
      </c>
      <c r="E9" s="1">
        <v>180</v>
      </c>
      <c r="F9" s="5">
        <v>0</v>
      </c>
    </row>
    <row r="10" spans="1:6" x14ac:dyDescent="0.25">
      <c r="B10" s="1" t="s">
        <v>26</v>
      </c>
      <c r="C10" s="1" t="s">
        <v>0</v>
      </c>
      <c r="D10" s="4">
        <v>0</v>
      </c>
      <c r="E10" s="1">
        <v>51</v>
      </c>
      <c r="F10" s="5">
        <v>0</v>
      </c>
    </row>
    <row r="11" spans="1:6" x14ac:dyDescent="0.25">
      <c r="B11" s="1" t="s">
        <v>6</v>
      </c>
      <c r="C11" s="1" t="s">
        <v>0</v>
      </c>
      <c r="D11" s="4">
        <v>0</v>
      </c>
      <c r="E11" s="1">
        <v>40</v>
      </c>
      <c r="F11" s="5">
        <v>0</v>
      </c>
    </row>
    <row r="12" spans="1:6" x14ac:dyDescent="0.25">
      <c r="B12" s="1" t="s">
        <v>20</v>
      </c>
      <c r="C12" s="1" t="s">
        <v>0</v>
      </c>
      <c r="D12" s="4">
        <v>0</v>
      </c>
      <c r="E12" s="1">
        <v>64</v>
      </c>
      <c r="F12" s="5">
        <v>0</v>
      </c>
    </row>
    <row r="13" spans="1:6" ht="30" x14ac:dyDescent="0.25">
      <c r="B13" s="2" t="s">
        <v>31</v>
      </c>
      <c r="C13" s="1" t="s">
        <v>1</v>
      </c>
      <c r="D13" s="4">
        <v>0</v>
      </c>
      <c r="E13" s="1">
        <v>1</v>
      </c>
      <c r="F13" s="5">
        <v>0</v>
      </c>
    </row>
    <row r="14" spans="1:6" ht="30" x14ac:dyDescent="0.25">
      <c r="B14" s="2" t="s">
        <v>32</v>
      </c>
      <c r="C14" s="1" t="s">
        <v>1</v>
      </c>
      <c r="D14" s="4">
        <v>0</v>
      </c>
      <c r="E14" s="1">
        <v>1</v>
      </c>
      <c r="F14" s="5">
        <v>0</v>
      </c>
    </row>
    <row r="15" spans="1:6" x14ac:dyDescent="0.25">
      <c r="B15" s="1" t="s">
        <v>40</v>
      </c>
      <c r="C15" s="1" t="s">
        <v>1</v>
      </c>
      <c r="D15" s="4">
        <v>0</v>
      </c>
      <c r="E15" s="1">
        <v>3</v>
      </c>
      <c r="F15" s="5">
        <v>0</v>
      </c>
    </row>
    <row r="16" spans="1:6" x14ac:dyDescent="0.25">
      <c r="B16" s="1" t="s">
        <v>41</v>
      </c>
      <c r="C16" s="1" t="s">
        <v>1</v>
      </c>
      <c r="D16" s="4">
        <v>0</v>
      </c>
      <c r="E16" s="1">
        <v>33</v>
      </c>
      <c r="F16" s="5">
        <v>0</v>
      </c>
    </row>
    <row r="17" spans="2:6" x14ac:dyDescent="0.25">
      <c r="B17" s="1" t="s">
        <v>42</v>
      </c>
      <c r="C17" s="1" t="s">
        <v>1</v>
      </c>
      <c r="D17" s="4">
        <v>0</v>
      </c>
      <c r="E17" s="1">
        <v>4</v>
      </c>
      <c r="F17" s="5">
        <v>0</v>
      </c>
    </row>
    <row r="18" spans="2:6" x14ac:dyDescent="0.25">
      <c r="B18" s="1" t="s">
        <v>43</v>
      </c>
      <c r="C18" s="1" t="s">
        <v>1</v>
      </c>
      <c r="D18" s="4">
        <v>0</v>
      </c>
      <c r="E18" s="1">
        <v>2</v>
      </c>
      <c r="F18" s="5">
        <v>0</v>
      </c>
    </row>
    <row r="19" spans="2:6" x14ac:dyDescent="0.25">
      <c r="B19" s="1" t="s">
        <v>7</v>
      </c>
      <c r="C19" s="1" t="s">
        <v>1</v>
      </c>
      <c r="D19" s="4">
        <v>0</v>
      </c>
      <c r="E19" s="1">
        <v>34</v>
      </c>
      <c r="F19" s="5">
        <v>0</v>
      </c>
    </row>
    <row r="20" spans="2:6" ht="16.5" customHeight="1" x14ac:dyDescent="0.25">
      <c r="B20" s="1" t="s">
        <v>33</v>
      </c>
      <c r="C20" s="1" t="s">
        <v>1</v>
      </c>
      <c r="D20" s="4">
        <v>0</v>
      </c>
      <c r="E20" s="1">
        <v>1</v>
      </c>
      <c r="F20" s="5">
        <v>0</v>
      </c>
    </row>
    <row r="21" spans="2:6" ht="16.5" customHeight="1" x14ac:dyDescent="0.25">
      <c r="B21" s="1" t="s">
        <v>34</v>
      </c>
      <c r="C21" s="1" t="s">
        <v>1</v>
      </c>
      <c r="D21" s="4">
        <v>0</v>
      </c>
      <c r="E21" s="1">
        <v>1</v>
      </c>
      <c r="F21" s="5">
        <v>0</v>
      </c>
    </row>
    <row r="22" spans="2:6" x14ac:dyDescent="0.25">
      <c r="B22" s="1" t="s">
        <v>35</v>
      </c>
      <c r="C22" s="1" t="s">
        <v>1</v>
      </c>
      <c r="D22" s="4">
        <v>0</v>
      </c>
      <c r="E22" s="1">
        <v>1</v>
      </c>
      <c r="F22" s="5">
        <v>0</v>
      </c>
    </row>
    <row r="23" spans="2:6" x14ac:dyDescent="0.25">
      <c r="B23" s="1" t="s">
        <v>36</v>
      </c>
      <c r="C23" s="1" t="s">
        <v>1</v>
      </c>
      <c r="D23" s="4">
        <v>0</v>
      </c>
      <c r="E23" s="1">
        <v>1</v>
      </c>
      <c r="F23" s="5">
        <v>0</v>
      </c>
    </row>
    <row r="24" spans="2:6" x14ac:dyDescent="0.25">
      <c r="B24" s="1" t="s">
        <v>17</v>
      </c>
      <c r="C24" s="1" t="s">
        <v>1</v>
      </c>
      <c r="D24" s="4">
        <v>0</v>
      </c>
      <c r="E24" s="1">
        <v>1</v>
      </c>
      <c r="F24" s="5">
        <v>0</v>
      </c>
    </row>
    <row r="25" spans="2:6" x14ac:dyDescent="0.25">
      <c r="B25" s="1" t="s">
        <v>18</v>
      </c>
      <c r="C25" s="1" t="s">
        <v>1</v>
      </c>
      <c r="D25" s="4">
        <v>0</v>
      </c>
      <c r="E25" s="1">
        <v>1</v>
      </c>
      <c r="F25" s="5">
        <v>0</v>
      </c>
    </row>
    <row r="26" spans="2:6" x14ac:dyDescent="0.25">
      <c r="B26" s="1" t="s">
        <v>37</v>
      </c>
      <c r="C26" s="1" t="s">
        <v>12</v>
      </c>
      <c r="D26" s="4">
        <v>0</v>
      </c>
      <c r="E26" s="1">
        <v>1</v>
      </c>
      <c r="F26" s="5">
        <v>0</v>
      </c>
    </row>
    <row r="27" spans="2:6" x14ac:dyDescent="0.25">
      <c r="B27" s="1" t="s">
        <v>38</v>
      </c>
      <c r="C27" s="1" t="s">
        <v>12</v>
      </c>
      <c r="D27" s="4">
        <v>0</v>
      </c>
      <c r="E27" s="1">
        <v>1</v>
      </c>
      <c r="F27" s="5">
        <v>0</v>
      </c>
    </row>
    <row r="28" spans="2:6" x14ac:dyDescent="0.25">
      <c r="B28" s="1" t="s">
        <v>19</v>
      </c>
      <c r="C28" s="1" t="s">
        <v>12</v>
      </c>
      <c r="D28" s="4">
        <v>0</v>
      </c>
      <c r="E28" s="1">
        <v>1</v>
      </c>
      <c r="F28" s="5">
        <v>0</v>
      </c>
    </row>
    <row r="29" spans="2:6" x14ac:dyDescent="0.25">
      <c r="B29" s="11" t="s">
        <v>55</v>
      </c>
      <c r="C29" s="6" t="s">
        <v>15</v>
      </c>
      <c r="D29" s="8">
        <v>0</v>
      </c>
      <c r="E29" s="6" t="s">
        <v>15</v>
      </c>
      <c r="F29" s="7">
        <f>SUM(F30:F31)</f>
        <v>0</v>
      </c>
    </row>
    <row r="30" spans="2:6" x14ac:dyDescent="0.25">
      <c r="B30" s="1" t="s">
        <v>8</v>
      </c>
      <c r="C30" s="1" t="s">
        <v>0</v>
      </c>
      <c r="D30" s="4">
        <v>0</v>
      </c>
      <c r="E30" s="1">
        <v>204</v>
      </c>
      <c r="F30" s="5">
        <v>0</v>
      </c>
    </row>
    <row r="31" spans="2:6" x14ac:dyDescent="0.25">
      <c r="B31" s="1" t="s">
        <v>39</v>
      </c>
      <c r="C31" s="1" t="s">
        <v>1</v>
      </c>
      <c r="D31" s="4">
        <v>0</v>
      </c>
      <c r="E31" s="1">
        <v>7</v>
      </c>
      <c r="F31" s="5">
        <v>0</v>
      </c>
    </row>
    <row r="32" spans="2:6" x14ac:dyDescent="0.25">
      <c r="B32" s="11" t="s">
        <v>9</v>
      </c>
      <c r="C32" s="6" t="s">
        <v>15</v>
      </c>
      <c r="D32" s="8">
        <v>0</v>
      </c>
      <c r="E32" s="6" t="s">
        <v>15</v>
      </c>
      <c r="F32" s="7">
        <f>SUM(F33:F35)</f>
        <v>0</v>
      </c>
    </row>
    <row r="33" spans="2:6" x14ac:dyDescent="0.25">
      <c r="B33" s="1" t="s">
        <v>11</v>
      </c>
      <c r="C33" s="1" t="s">
        <v>0</v>
      </c>
      <c r="D33" s="4">
        <v>0</v>
      </c>
      <c r="E33" s="1">
        <v>53</v>
      </c>
      <c r="F33" s="5">
        <v>0</v>
      </c>
    </row>
    <row r="34" spans="2:6" x14ac:dyDescent="0.25">
      <c r="B34" s="1" t="s">
        <v>10</v>
      </c>
      <c r="C34" s="1" t="s">
        <v>0</v>
      </c>
      <c r="D34" s="4">
        <v>0</v>
      </c>
      <c r="E34" s="1">
        <v>52</v>
      </c>
      <c r="F34" s="5">
        <v>0</v>
      </c>
    </row>
    <row r="35" spans="2:6" x14ac:dyDescent="0.25">
      <c r="B35" s="1" t="s">
        <v>11</v>
      </c>
      <c r="C35" s="1" t="s">
        <v>0</v>
      </c>
      <c r="D35" s="4">
        <v>0</v>
      </c>
      <c r="E35" s="1">
        <v>58</v>
      </c>
      <c r="F35" s="5">
        <v>0</v>
      </c>
    </row>
    <row r="36" spans="2:6" x14ac:dyDescent="0.25">
      <c r="B36" s="11" t="s">
        <v>56</v>
      </c>
      <c r="C36" s="6" t="s">
        <v>15</v>
      </c>
      <c r="D36" s="8">
        <v>0</v>
      </c>
      <c r="E36" s="6" t="s">
        <v>15</v>
      </c>
      <c r="F36" s="7">
        <f>SUM(F37:F52)</f>
        <v>0</v>
      </c>
    </row>
    <row r="37" spans="2:6" x14ac:dyDescent="0.25">
      <c r="B37" s="1" t="s">
        <v>13</v>
      </c>
      <c r="C37" s="1" t="s">
        <v>0</v>
      </c>
      <c r="D37" s="4">
        <v>0</v>
      </c>
      <c r="E37" s="1">
        <v>45</v>
      </c>
      <c r="F37" s="5">
        <v>0</v>
      </c>
    </row>
    <row r="38" spans="2:6" x14ac:dyDescent="0.25">
      <c r="B38" s="1" t="s">
        <v>14</v>
      </c>
      <c r="C38" s="1" t="s">
        <v>1</v>
      </c>
      <c r="D38" s="4">
        <v>0</v>
      </c>
      <c r="E38" s="1">
        <v>1</v>
      </c>
      <c r="F38" s="5">
        <v>0</v>
      </c>
    </row>
    <row r="39" spans="2:6" x14ac:dyDescent="0.25">
      <c r="B39" s="11" t="s">
        <v>52</v>
      </c>
      <c r="C39" s="6" t="s">
        <v>15</v>
      </c>
      <c r="D39" s="8">
        <v>0</v>
      </c>
      <c r="E39" s="6" t="s">
        <v>15</v>
      </c>
      <c r="F39" s="7">
        <f>SUM(F40:F41)</f>
        <v>0</v>
      </c>
    </row>
    <row r="40" spans="2:6" x14ac:dyDescent="0.25">
      <c r="B40" s="1" t="s">
        <v>8</v>
      </c>
      <c r="C40" s="1" t="s">
        <v>0</v>
      </c>
      <c r="D40" s="4">
        <v>0</v>
      </c>
      <c r="E40" s="1">
        <v>17.5</v>
      </c>
      <c r="F40" s="5">
        <v>0</v>
      </c>
    </row>
    <row r="41" spans="2:6" x14ac:dyDescent="0.25">
      <c r="B41" s="1" t="s">
        <v>39</v>
      </c>
      <c r="C41" s="1" t="s">
        <v>1</v>
      </c>
      <c r="D41" s="4">
        <v>0</v>
      </c>
      <c r="E41" s="1">
        <v>2</v>
      </c>
      <c r="F41" s="5">
        <v>0</v>
      </c>
    </row>
    <row r="42" spans="2:6" x14ac:dyDescent="0.25">
      <c r="B42" s="11" t="s">
        <v>51</v>
      </c>
      <c r="C42" s="6" t="s">
        <v>15</v>
      </c>
      <c r="D42" s="8">
        <v>0</v>
      </c>
      <c r="E42" s="6" t="s">
        <v>15</v>
      </c>
      <c r="F42" s="7">
        <f>SUM(F43:F44)</f>
        <v>0</v>
      </c>
    </row>
    <row r="43" spans="2:6" x14ac:dyDescent="0.25">
      <c r="B43" s="1" t="s">
        <v>44</v>
      </c>
      <c r="C43" s="1" t="s">
        <v>45</v>
      </c>
      <c r="D43" s="4">
        <v>0</v>
      </c>
      <c r="E43" s="1">
        <v>1</v>
      </c>
      <c r="F43" s="5">
        <v>0</v>
      </c>
    </row>
    <row r="44" spans="2:6" x14ac:dyDescent="0.25">
      <c r="B44" s="1" t="s">
        <v>11</v>
      </c>
      <c r="C44" s="1" t="s">
        <v>0</v>
      </c>
      <c r="D44" s="4">
        <v>0</v>
      </c>
      <c r="E44" s="1">
        <v>22.46</v>
      </c>
      <c r="F44" s="5">
        <v>0</v>
      </c>
    </row>
    <row r="45" spans="2:6" x14ac:dyDescent="0.25">
      <c r="B45" s="11" t="s">
        <v>53</v>
      </c>
      <c r="C45" s="6" t="s">
        <v>15</v>
      </c>
      <c r="D45" s="8">
        <v>0</v>
      </c>
      <c r="E45" s="6" t="s">
        <v>15</v>
      </c>
      <c r="F45" s="7">
        <f>SUM(F46:F47)</f>
        <v>0</v>
      </c>
    </row>
    <row r="46" spans="2:6" x14ac:dyDescent="0.25">
      <c r="B46" s="1" t="s">
        <v>47</v>
      </c>
      <c r="C46" s="1" t="s">
        <v>0</v>
      </c>
      <c r="D46" s="4">
        <v>0</v>
      </c>
      <c r="E46" s="1">
        <v>20</v>
      </c>
      <c r="F46" s="5">
        <v>0</v>
      </c>
    </row>
    <row r="47" spans="2:6" x14ac:dyDescent="0.25">
      <c r="B47" s="1" t="s">
        <v>39</v>
      </c>
      <c r="C47" s="1" t="s">
        <v>1</v>
      </c>
      <c r="D47" s="4">
        <v>0</v>
      </c>
      <c r="E47" s="1">
        <v>1</v>
      </c>
      <c r="F47" s="5">
        <v>0</v>
      </c>
    </row>
    <row r="48" spans="2:6" x14ac:dyDescent="0.25">
      <c r="B48" s="11" t="s">
        <v>48</v>
      </c>
      <c r="C48" s="6" t="s">
        <v>15</v>
      </c>
      <c r="D48" s="8">
        <v>0</v>
      </c>
      <c r="E48" s="6" t="s">
        <v>15</v>
      </c>
      <c r="F48" s="7">
        <f>SUM(F49:F52)</f>
        <v>0</v>
      </c>
    </row>
    <row r="49" spans="2:6" x14ac:dyDescent="0.25">
      <c r="B49" s="1" t="s">
        <v>29</v>
      </c>
      <c r="C49" s="1" t="s">
        <v>16</v>
      </c>
      <c r="D49" s="4">
        <v>0</v>
      </c>
      <c r="E49" s="1">
        <v>0</v>
      </c>
      <c r="F49" s="5">
        <v>0</v>
      </c>
    </row>
    <row r="50" spans="2:6" x14ac:dyDescent="0.25">
      <c r="B50" s="1" t="s">
        <v>49</v>
      </c>
      <c r="C50" s="1" t="s">
        <v>16</v>
      </c>
      <c r="D50" s="4">
        <v>0</v>
      </c>
      <c r="E50" s="1">
        <v>0</v>
      </c>
      <c r="F50" s="5">
        <v>0</v>
      </c>
    </row>
    <row r="51" spans="2:6" x14ac:dyDescent="0.25">
      <c r="B51" s="1" t="s">
        <v>50</v>
      </c>
      <c r="C51" s="1" t="s">
        <v>0</v>
      </c>
      <c r="D51" s="4">
        <v>0</v>
      </c>
      <c r="E51" s="1">
        <f>SUM(E5:E11)+E30+E40+E46</f>
        <v>1203.5</v>
      </c>
      <c r="F51" s="5">
        <v>0</v>
      </c>
    </row>
    <row r="52" spans="2:6" x14ac:dyDescent="0.25">
      <c r="B52" s="1" t="s">
        <v>27</v>
      </c>
      <c r="C52" s="1"/>
      <c r="D52" s="4">
        <v>0</v>
      </c>
      <c r="E52" s="1">
        <v>0</v>
      </c>
      <c r="F52" s="5">
        <v>0</v>
      </c>
    </row>
    <row r="53" spans="2:6" x14ac:dyDescent="0.25">
      <c r="B53" s="13"/>
      <c r="C53" s="14"/>
      <c r="D53" s="15"/>
      <c r="E53" s="16"/>
      <c r="F53" s="5"/>
    </row>
    <row r="54" spans="2:6" x14ac:dyDescent="0.25">
      <c r="B54" s="18" t="s">
        <v>57</v>
      </c>
      <c r="C54" s="19"/>
      <c r="D54" s="19"/>
      <c r="E54" s="20"/>
      <c r="F54" s="12">
        <f>F4+F29+F32+F36+F39+F42+F45+F48</f>
        <v>0</v>
      </c>
    </row>
    <row r="56" spans="2:6" x14ac:dyDescent="0.25">
      <c r="B56" s="9" t="s">
        <v>28</v>
      </c>
    </row>
    <row r="58" spans="2:6" x14ac:dyDescent="0.25">
      <c r="B58" t="s">
        <v>30</v>
      </c>
    </row>
    <row r="59" spans="2:6" x14ac:dyDescent="0.25">
      <c r="B59" t="s">
        <v>15</v>
      </c>
    </row>
  </sheetData>
  <mergeCells count="2">
    <mergeCell ref="B2:F2"/>
    <mergeCell ref="B54:E54"/>
  </mergeCells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34EFF92A11D74E8D74DA7E9D5799B0" ma:contentTypeVersion="19" ma:contentTypeDescription="Utwórz nowy dokument." ma:contentTypeScope="" ma:versionID="617fce39626ecab50eff0847489dcd91">
  <xsd:schema xmlns:xsd="http://www.w3.org/2001/XMLSchema" xmlns:xs="http://www.w3.org/2001/XMLSchema" xmlns:p="http://schemas.microsoft.com/office/2006/metadata/properties" xmlns:ns1="http://schemas.microsoft.com/sharepoint/v3" xmlns:ns2="9ef3d131-1b5d-49c1-9704-cf8fa59c2861" xmlns:ns3="7ce473c3-debf-4edc-9a01-e76cb1743273" targetNamespace="http://schemas.microsoft.com/office/2006/metadata/properties" ma:root="true" ma:fieldsID="b22257bab4ea3c26bb8a9b367498cbc0" ns1:_="" ns2:_="" ns3:_="">
    <xsd:import namespace="http://schemas.microsoft.com/sharepoint/v3"/>
    <xsd:import namespace="9ef3d131-1b5d-49c1-9704-cf8fa59c2861"/>
    <xsd:import namespace="7ce473c3-debf-4edc-9a01-e76cb17432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Właściwości ujednoliconych zasad zgodności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kcja interfejsu użytkownika ujednoliconych zasad zgodnośc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f3d131-1b5d-49c1-9704-cf8fa59c28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acb0138b-2433-40a5-b1ea-1d5b2d2aee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6" nillable="true" ma:displayName="Stan zatwierdzenia" ma:internalName="Stan_x0020_zatwierdz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e473c3-debf-4edc-9a01-e76cb174327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86e390-9430-41cd-98a7-97a3d4c6570d}" ma:internalName="TaxCatchAll" ma:showField="CatchAllData" ma:web="7ce473c3-debf-4edc-9a01-e76cb17432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e473c3-debf-4edc-9a01-e76cb1743273" xsi:nil="true"/>
    <lcf76f155ced4ddcb4097134ff3c332f xmlns="9ef3d131-1b5d-49c1-9704-cf8fa59c2861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  <_Flow_SignoffStatus xmlns="9ef3d131-1b5d-49c1-9704-cf8fa59c2861" xsi:nil="true"/>
  </documentManagement>
</p:properties>
</file>

<file path=customXml/itemProps1.xml><?xml version="1.0" encoding="utf-8"?>
<ds:datastoreItem xmlns:ds="http://schemas.openxmlformats.org/officeDocument/2006/customXml" ds:itemID="{DF8649C1-5FD9-4D6F-9963-83511F6ED5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ef3d131-1b5d-49c1-9704-cf8fa59c2861"/>
    <ds:schemaRef ds:uri="7ce473c3-debf-4edc-9a01-e76cb17432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5D4B3D-DBED-44C8-954D-689D191813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5EEB6F-C7AA-4443-9EF3-B3C0FA99C96E}">
  <ds:schemaRefs>
    <ds:schemaRef ds:uri="http://schemas.microsoft.com/office/2006/metadata/properties"/>
    <ds:schemaRef ds:uri="http://schemas.microsoft.com/office/infopath/2007/PartnerControls"/>
    <ds:schemaRef ds:uri="7ce473c3-debf-4edc-9a01-e76cb1743273"/>
    <ds:schemaRef ds:uri="9ef3d131-1b5d-49c1-9704-cf8fa59c2861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HALA - ZEWNĘTRZNE INSTALACJE 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2023-05-17T13:51:37Z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0x0101000034EFF92A11D74E8D74DA7E9D5799B0</vt:lpwstr>
  </property>
  <property fmtid="{D5CDD505-2E9C-101B-9397-08002B2CF9AE}" pid="3" name="MediaServiceImageTags">
    <vt:lpwstr/>
  </property>
</Properties>
</file>